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defaultThemeVersion="124226"/>
  <xr:revisionPtr revIDLastSave="0" documentId="13_ncr:1_{F9A09819-F4CA-416C-80FD-27D0CA9462F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 ENTRY BY NAME" sheetId="1" r:id="rId1"/>
    <sheet name="INVOICE" sheetId="3" r:id="rId2"/>
    <sheet name="ACCOMODATION" sheetId="5" r:id="rId3"/>
    <sheet name="PHOTOS" sheetId="2" r:id="rId4"/>
    <sheet name="FLIGHT INFO" sheetId="4" r:id="rId5"/>
  </sheets>
  <definedNames>
    <definedName name="_xlnm.Print_Area" localSheetId="1">INVOICE!$A$1:$G$27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18" i="3"/>
  <c r="L55" i="5"/>
  <c r="K18" i="5" s="1"/>
  <c r="P18" i="5" s="1"/>
  <c r="L43" i="5"/>
  <c r="K19" i="5" s="1"/>
  <c r="P19" i="5" s="1"/>
  <c r="P20" i="5" l="1"/>
  <c r="F20" i="3" l="1"/>
  <c r="F21" i="3" s="1"/>
</calcChain>
</file>

<file path=xl/sharedStrings.xml><?xml version="1.0" encoding="utf-8"?>
<sst xmlns="http://schemas.openxmlformats.org/spreadsheetml/2006/main" count="207" uniqueCount="86">
  <si>
    <t>NR</t>
  </si>
  <si>
    <t>NAME SURNAME</t>
  </si>
  <si>
    <t xml:space="preserve">DATE OF BIRTH </t>
  </si>
  <si>
    <t>CATEGORY</t>
  </si>
  <si>
    <t>PASSPORT NUMBER</t>
  </si>
  <si>
    <t>CLASS</t>
  </si>
  <si>
    <t>STAFF</t>
  </si>
  <si>
    <t>ISAS ID</t>
  </si>
  <si>
    <t>POSITION</t>
  </si>
  <si>
    <t>PHOTO</t>
  </si>
  <si>
    <t xml:space="preserve"> Please enter below the required information. The amount to be paid will be calculated automatically.</t>
  </si>
  <si>
    <t>Check-in Date:</t>
  </si>
  <si>
    <t>Check-out Date:</t>
  </si>
  <si>
    <t>HOTEL</t>
  </si>
  <si>
    <t>Person(s)</t>
  </si>
  <si>
    <t>Night(s)</t>
  </si>
  <si>
    <t>Fee</t>
  </si>
  <si>
    <t>Twin room</t>
  </si>
  <si>
    <t>Euro</t>
  </si>
  <si>
    <t>TOTAL:</t>
  </si>
  <si>
    <t xml:space="preserve">Total amount includes Accommodation, Breakfast&amp;Lunch&amp;Dinner and Local Transfers </t>
  </si>
  <si>
    <t>Date:</t>
  </si>
  <si>
    <t>Signature:</t>
  </si>
  <si>
    <t>INVOICE</t>
  </si>
  <si>
    <t>Single Room</t>
  </si>
  <si>
    <t>NR OF ATHLETE</t>
  </si>
  <si>
    <t>AMOUNT</t>
  </si>
  <si>
    <t>ARRIVAL INFORMATION</t>
  </si>
  <si>
    <t xml:space="preserve">DEPARTURE FROM </t>
  </si>
  <si>
    <t>ARRIVAL AIRPORT</t>
  </si>
  <si>
    <t>ARRIVAL TIME</t>
  </si>
  <si>
    <t xml:space="preserve">FLIGHT NUMBER </t>
  </si>
  <si>
    <t>DATE OF ARRIVAL</t>
  </si>
  <si>
    <t>DEPARTURE INFORMATION</t>
  </si>
  <si>
    <t>DEPARTURE FROM</t>
  </si>
  <si>
    <t>DEPARTURE TIME</t>
  </si>
  <si>
    <t>FLIGHT NUMBER</t>
  </si>
  <si>
    <t>GENDER</t>
  </si>
  <si>
    <t>IBSA CAPITATION FEE</t>
  </si>
  <si>
    <t>PARALYMPIC JUDO FEDERATION OF THE REPUBLIC OF KAZAKHSTAN</t>
  </si>
  <si>
    <t>COUNTRY NAME:</t>
  </si>
  <si>
    <t>*PLEASE INDICATE YOUR COUNTRY NAME HERE</t>
  </si>
  <si>
    <t>KG CATEGORY:</t>
  </si>
  <si>
    <t>CLASS:</t>
  </si>
  <si>
    <t>NAME, SURNAME</t>
  </si>
  <si>
    <t>*male/female</t>
  </si>
  <si>
    <t>DATE OF DEPARTURE</t>
  </si>
  <si>
    <t xml:space="preserve">COUNTRY: </t>
  </si>
  <si>
    <t>TWIN ROOMS</t>
  </si>
  <si>
    <t>Gender F/M</t>
  </si>
  <si>
    <t>Check In Date</t>
  </si>
  <si>
    <t>Check Out Date</t>
  </si>
  <si>
    <t>Total Nights</t>
  </si>
  <si>
    <t>Rooms</t>
  </si>
  <si>
    <t>Family Name</t>
  </si>
  <si>
    <t>First Name</t>
  </si>
  <si>
    <t>Room 1</t>
  </si>
  <si>
    <t>Room 2</t>
  </si>
  <si>
    <t>Room 3</t>
  </si>
  <si>
    <t>Room 4</t>
  </si>
  <si>
    <t>Room 5</t>
  </si>
  <si>
    <t>Room 6</t>
  </si>
  <si>
    <t>(DD-MM-YYYY)</t>
  </si>
  <si>
    <t xml:space="preserve">Total Nights </t>
  </si>
  <si>
    <t>Room 7</t>
  </si>
  <si>
    <t>Room 8</t>
  </si>
  <si>
    <t>Insert NPC Invoice Name &amp; Address</t>
  </si>
  <si>
    <t>COUNTRY:</t>
  </si>
  <si>
    <t>The price per night included the 3 meals</t>
  </si>
  <si>
    <t>Room Type</t>
  </si>
  <si>
    <t>No. of Nights</t>
  </si>
  <si>
    <t xml:space="preserve">Single Room </t>
  </si>
  <si>
    <t>Twin Room</t>
  </si>
  <si>
    <t>Total Accommodation Fee:</t>
  </si>
  <si>
    <t>Hotel: PARK INN by RADISSON ASTANA</t>
  </si>
  <si>
    <t>SINGLE  ROOMS</t>
  </si>
  <si>
    <t>Total Cost (EUR)</t>
  </si>
  <si>
    <t>Price per person/per night (EUR)</t>
  </si>
  <si>
    <t>Please make a full payment upon arrival in cash or pay by bank transfer that will be indicated in the invoice that will be sent to you for payment.</t>
  </si>
  <si>
    <t>28-30 APRIL 2023, ASTANA, KAZAKHSTAN</t>
  </si>
  <si>
    <t>28-30 APRIL 2023 ASTANA, KAZAKHSTAN</t>
  </si>
  <si>
    <t>r.satzhanov@kazparajudo.kz</t>
  </si>
  <si>
    <r>
      <t xml:space="preserve">PLEASE SEND THIS FORM TO </t>
    </r>
    <r>
      <rPr>
        <b/>
        <sz val="16"/>
        <color rgb="FFFF0000"/>
        <rFont val="Times New Roman"/>
        <family val="1"/>
        <charset val="204"/>
      </rPr>
      <t>r.satzhanov@kazparajudo.k</t>
    </r>
    <r>
      <rPr>
        <b/>
        <sz val="18"/>
        <color rgb="FFFF0000"/>
        <rFont val="Times New Roman"/>
        <family val="1"/>
        <charset val="204"/>
      </rPr>
      <t>z</t>
    </r>
    <r>
      <rPr>
        <b/>
        <sz val="12"/>
        <color theme="1"/>
        <rFont val="Times New Roman"/>
        <family val="1"/>
        <charset val="204"/>
      </rPr>
      <t xml:space="preserve"> UNTIL </t>
    </r>
    <r>
      <rPr>
        <b/>
        <u/>
        <sz val="14"/>
        <color rgb="FFFF0000"/>
        <rFont val="Times New Roman"/>
        <family val="1"/>
        <charset val="204"/>
      </rPr>
      <t>20 MARCH 2023</t>
    </r>
    <r>
      <rPr>
        <b/>
        <sz val="12"/>
        <color theme="1"/>
        <rFont val="Times New Roman"/>
        <family val="1"/>
        <charset val="204"/>
      </rPr>
      <t>.</t>
    </r>
  </si>
  <si>
    <r>
      <t xml:space="preserve">Please ensure the below is </t>
    </r>
    <r>
      <rPr>
        <u/>
        <sz val="14"/>
        <color theme="1"/>
        <rFont val="Calibri"/>
        <family val="2"/>
        <scheme val="minor"/>
      </rPr>
      <t>completed fully</t>
    </r>
    <r>
      <rPr>
        <sz val="14"/>
        <color theme="1"/>
        <rFont val="Calibri"/>
        <family val="2"/>
        <scheme val="minor"/>
      </rPr>
      <t xml:space="preserve"> for all team members and sent by no later than</t>
    </r>
    <r>
      <rPr>
        <sz val="14"/>
        <color rgb="FFFF0000"/>
        <rFont val="Calibri"/>
        <family val="2"/>
        <charset val="204"/>
        <scheme val="minor"/>
      </rPr>
      <t xml:space="preserve"> </t>
    </r>
    <r>
      <rPr>
        <b/>
        <sz val="14"/>
        <color rgb="FFFF0000"/>
        <rFont val="Calibri"/>
        <family val="2"/>
        <charset val="204"/>
        <scheme val="minor"/>
      </rPr>
      <t>20 March 2023</t>
    </r>
    <r>
      <rPr>
        <sz val="14"/>
        <color theme="1"/>
        <rFont val="Calibri"/>
        <family val="2"/>
        <charset val="204"/>
        <scheme val="minor"/>
      </rPr>
      <t xml:space="preserve"> to</t>
    </r>
    <r>
      <rPr>
        <sz val="14"/>
        <color theme="1"/>
        <rFont val="Calibri"/>
        <family val="2"/>
        <scheme val="minor"/>
      </rPr>
      <t>:</t>
    </r>
  </si>
  <si>
    <r>
      <t>PLEASE SEND THIS FORM TO</t>
    </r>
    <r>
      <rPr>
        <b/>
        <sz val="11"/>
        <color rgb="FF0066FF"/>
        <rFont val="Times New Roman"/>
        <family val="1"/>
        <charset val="204"/>
      </rPr>
      <t xml:space="preserve"> </t>
    </r>
    <r>
      <rPr>
        <b/>
        <sz val="14"/>
        <color rgb="FF0066FF"/>
        <rFont val="Times New Roman"/>
        <family val="1"/>
        <charset val="204"/>
      </rPr>
      <t>r.satzhanov@kazparajudo.kz</t>
    </r>
    <r>
      <rPr>
        <b/>
        <sz val="11"/>
        <color rgb="FF0066FF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UNTIL</t>
    </r>
    <r>
      <rPr>
        <b/>
        <sz val="14"/>
        <color rgb="FFFF0000"/>
        <rFont val="Times New Roman"/>
        <family val="1"/>
        <charset val="204"/>
      </rPr>
      <t xml:space="preserve"> 20 March 2023.</t>
    </r>
  </si>
  <si>
    <t>IBSA Judo Asian Championships Astana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</si>
</sst>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_-[$$-409]* #,##0.00_ ;_-[$$-409]* \-#,##0.00\ ;_-[$$-409]* &quot;-&quot;??_ ;_-@_ "/>
    <numFmt numFmtId="166" formatCode="_-[$EUR]\ * #,##0.00_-;\-[$EUR]\ * #,##0.00_-;_-[$EUR]\ * &quot;-&quot;??_-;_-@_-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indexed="8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162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b/>
      <u/>
      <sz val="16"/>
      <color theme="1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1"/>
      <color rgb="FF0066FF"/>
      <name val="Times New Roman"/>
      <family val="1"/>
      <charset val="204"/>
    </font>
    <font>
      <b/>
      <sz val="14"/>
      <color rgb="FF0066F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5" fillId="0" borderId="0" applyNumberFormat="0" applyFill="0" applyBorder="0" applyAlignment="0" applyProtection="0"/>
  </cellStyleXfs>
  <cellXfs count="295">
    <xf numFmtId="0" fontId="0" fillId="0" borderId="0" xfId="0"/>
    <xf numFmtId="0" fontId="3" fillId="0" borderId="0" xfId="1" applyFont="1"/>
    <xf numFmtId="0" fontId="4" fillId="0" borderId="0" xfId="0" applyFont="1"/>
    <xf numFmtId="0" fontId="1" fillId="0" borderId="0" xfId="0" applyFont="1"/>
    <xf numFmtId="0" fontId="1" fillId="0" borderId="26" xfId="0" applyFont="1" applyBorder="1"/>
    <xf numFmtId="0" fontId="11" fillId="0" borderId="5" xfId="0" applyFont="1" applyBorder="1"/>
    <xf numFmtId="0" fontId="12" fillId="0" borderId="5" xfId="0" applyFont="1" applyBorder="1"/>
    <xf numFmtId="0" fontId="13" fillId="0" borderId="5" xfId="0" applyFont="1" applyBorder="1"/>
    <xf numFmtId="14" fontId="13" fillId="0" borderId="5" xfId="0" applyNumberFormat="1" applyFont="1" applyBorder="1"/>
    <xf numFmtId="0" fontId="14" fillId="0" borderId="5" xfId="0" applyFont="1" applyBorder="1"/>
    <xf numFmtId="14" fontId="11" fillId="0" borderId="5" xfId="0" applyNumberFormat="1" applyFont="1" applyBorder="1"/>
    <xf numFmtId="0" fontId="11" fillId="0" borderId="5" xfId="0" applyFont="1" applyBorder="1" applyAlignment="1">
      <alignment horizontal="left"/>
    </xf>
    <xf numFmtId="0" fontId="14" fillId="0" borderId="40" xfId="0" applyFont="1" applyBorder="1"/>
    <xf numFmtId="14" fontId="14" fillId="0" borderId="5" xfId="0" applyNumberFormat="1" applyFont="1" applyBorder="1"/>
    <xf numFmtId="0" fontId="15" fillId="0" borderId="2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43" xfId="0" applyFont="1" applyBorder="1"/>
    <xf numFmtId="0" fontId="11" fillId="0" borderId="12" xfId="0" applyFont="1" applyBorder="1"/>
    <xf numFmtId="0" fontId="14" fillId="0" borderId="52" xfId="0" applyFont="1" applyBorder="1" applyAlignment="1">
      <alignment horizontal="center"/>
    </xf>
    <xf numFmtId="0" fontId="11" fillId="0" borderId="0" xfId="0" applyFont="1"/>
    <xf numFmtId="0" fontId="23" fillId="0" borderId="40" xfId="1" applyFont="1" applyBorder="1" applyAlignment="1">
      <alignment horizontal="left" vertical="top"/>
    </xf>
    <xf numFmtId="0" fontId="24" fillId="0" borderId="40" xfId="1" applyFont="1" applyBorder="1"/>
    <xf numFmtId="0" fontId="24" fillId="0" borderId="5" xfId="1" applyFont="1" applyBorder="1" applyAlignment="1">
      <alignment horizontal="right"/>
    </xf>
    <xf numFmtId="0" fontId="25" fillId="0" borderId="11" xfId="1" applyFont="1" applyBorder="1"/>
    <xf numFmtId="0" fontId="25" fillId="0" borderId="5" xfId="1" applyFont="1" applyBorder="1" applyAlignment="1">
      <alignment horizontal="right"/>
    </xf>
    <xf numFmtId="0" fontId="25" fillId="0" borderId="38" xfId="1" applyFont="1" applyBorder="1"/>
    <xf numFmtId="0" fontId="24" fillId="0" borderId="42" xfId="1" applyFont="1" applyBorder="1"/>
    <xf numFmtId="0" fontId="25" fillId="0" borderId="20" xfId="1" applyFont="1" applyBorder="1"/>
    <xf numFmtId="0" fontId="25" fillId="0" borderId="34" xfId="1" applyFont="1" applyBorder="1"/>
    <xf numFmtId="0" fontId="24" fillId="0" borderId="1" xfId="1" applyFont="1" applyBorder="1"/>
    <xf numFmtId="0" fontId="26" fillId="0" borderId="0" xfId="1" applyFont="1"/>
    <xf numFmtId="0" fontId="19" fillId="0" borderId="0" xfId="1" applyFont="1"/>
    <xf numFmtId="0" fontId="14" fillId="2" borderId="40" xfId="0" applyFont="1" applyFill="1" applyBorder="1"/>
    <xf numFmtId="0" fontId="14" fillId="2" borderId="5" xfId="0" applyFont="1" applyFill="1" applyBorder="1"/>
    <xf numFmtId="0" fontId="14" fillId="2" borderId="11" xfId="0" applyFont="1" applyFill="1" applyBorder="1"/>
    <xf numFmtId="0" fontId="14" fillId="2" borderId="27" xfId="0" applyFont="1" applyFill="1" applyBorder="1" applyAlignment="1">
      <alignment horizontal="center"/>
    </xf>
    <xf numFmtId="0" fontId="11" fillId="0" borderId="21" xfId="0" applyFont="1" applyBorder="1"/>
    <xf numFmtId="0" fontId="11" fillId="0" borderId="34" xfId="0" applyFont="1" applyBorder="1"/>
    <xf numFmtId="0" fontId="11" fillId="0" borderId="24" xfId="0" applyFont="1" applyBorder="1"/>
    <xf numFmtId="0" fontId="11" fillId="0" borderId="18" xfId="0" applyFont="1" applyBorder="1"/>
    <xf numFmtId="0" fontId="11" fillId="0" borderId="25" xfId="0" applyFont="1" applyBorder="1"/>
    <xf numFmtId="0" fontId="13" fillId="0" borderId="0" xfId="0" applyFont="1"/>
    <xf numFmtId="0" fontId="13" fillId="0" borderId="34" xfId="0" applyFont="1" applyBorder="1"/>
    <xf numFmtId="0" fontId="13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1" xfId="0" applyFont="1" applyBorder="1"/>
    <xf numFmtId="14" fontId="12" fillId="0" borderId="28" xfId="0" applyNumberFormat="1" applyFont="1" applyBorder="1"/>
    <xf numFmtId="0" fontId="27" fillId="7" borderId="42" xfId="0" applyFont="1" applyFill="1" applyBorder="1"/>
    <xf numFmtId="0" fontId="27" fillId="7" borderId="20" xfId="0" applyFont="1" applyFill="1" applyBorder="1"/>
    <xf numFmtId="0" fontId="27" fillId="7" borderId="44" xfId="0" applyFont="1" applyFill="1" applyBorder="1"/>
    <xf numFmtId="0" fontId="27" fillId="7" borderId="41" xfId="0" applyFont="1" applyFill="1" applyBorder="1"/>
    <xf numFmtId="0" fontId="27" fillId="7" borderId="14" xfId="0" applyFont="1" applyFill="1" applyBorder="1"/>
    <xf numFmtId="0" fontId="27" fillId="7" borderId="15" xfId="0" applyFont="1" applyFill="1" applyBorder="1"/>
    <xf numFmtId="0" fontId="24" fillId="10" borderId="40" xfId="1" applyFont="1" applyFill="1" applyBorder="1"/>
    <xf numFmtId="0" fontId="0" fillId="3" borderId="0" xfId="0" applyFill="1"/>
    <xf numFmtId="0" fontId="14" fillId="3" borderId="5" xfId="0" applyFont="1" applyFill="1" applyBorder="1" applyAlignment="1">
      <alignment horizontal="center" vertical="center"/>
    </xf>
    <xf numFmtId="0" fontId="40" fillId="3" borderId="0" xfId="0" applyFont="1" applyFill="1" applyAlignment="1">
      <alignment horizontal="left"/>
    </xf>
    <xf numFmtId="0" fontId="40" fillId="3" borderId="18" xfId="0" applyFont="1" applyFill="1" applyBorder="1" applyAlignment="1">
      <alignment horizontal="left"/>
    </xf>
    <xf numFmtId="0" fontId="0" fillId="3" borderId="22" xfId="0" applyFill="1" applyBorder="1"/>
    <xf numFmtId="0" fontId="0" fillId="3" borderId="23" xfId="0" applyFill="1" applyBorder="1"/>
    <xf numFmtId="0" fontId="0" fillId="3" borderId="33" xfId="0" applyFill="1" applyBorder="1"/>
    <xf numFmtId="0" fontId="2" fillId="3" borderId="21" xfId="1" applyFill="1" applyBorder="1"/>
    <xf numFmtId="0" fontId="2" fillId="3" borderId="0" xfId="1" applyFill="1"/>
    <xf numFmtId="0" fontId="2" fillId="3" borderId="34" xfId="1" applyFill="1" applyBorder="1"/>
    <xf numFmtId="0" fontId="11" fillId="3" borderId="0" xfId="0" applyFont="1" applyFill="1"/>
    <xf numFmtId="0" fontId="40" fillId="3" borderId="0" xfId="0" applyFont="1" applyFill="1" applyAlignment="1">
      <alignment horizontal="left" vertical="center"/>
    </xf>
    <xf numFmtId="0" fontId="40" fillId="3" borderId="0" xfId="0" applyFont="1" applyFill="1" applyAlignment="1">
      <alignment horizontal="center" vertical="center"/>
    </xf>
    <xf numFmtId="0" fontId="11" fillId="3" borderId="22" xfId="0" applyFont="1" applyFill="1" applyBorder="1"/>
    <xf numFmtId="0" fontId="11" fillId="3" borderId="23" xfId="0" applyFont="1" applyFill="1" applyBorder="1"/>
    <xf numFmtId="0" fontId="11" fillId="0" borderId="33" xfId="0" applyFont="1" applyBorder="1"/>
    <xf numFmtId="0" fontId="11" fillId="0" borderId="11" xfId="0" applyFont="1" applyBorder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9" fillId="4" borderId="48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43" fillId="0" borderId="6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9" fillId="0" borderId="0" xfId="1" applyFont="1" applyAlignment="1">
      <alignment horizontal="left" vertical="top"/>
    </xf>
    <xf numFmtId="0" fontId="25" fillId="0" borderId="40" xfId="1" applyFont="1" applyBorder="1" applyAlignment="1">
      <alignment horizontal="left" vertical="center" wrapText="1"/>
    </xf>
    <xf numFmtId="0" fontId="25" fillId="0" borderId="5" xfId="1" applyFont="1" applyBorder="1" applyAlignment="1">
      <alignment horizontal="left" vertical="center" wrapText="1"/>
    </xf>
    <xf numFmtId="0" fontId="25" fillId="0" borderId="11" xfId="1" applyFont="1" applyBorder="1" applyAlignment="1">
      <alignment horizontal="left" vertical="center" wrapText="1"/>
    </xf>
    <xf numFmtId="0" fontId="25" fillId="0" borderId="43" xfId="1" applyFont="1" applyBorder="1" applyAlignment="1">
      <alignment horizontal="left" vertical="center" wrapText="1"/>
    </xf>
    <xf numFmtId="0" fontId="25" fillId="0" borderId="12" xfId="1" applyFont="1" applyBorder="1" applyAlignment="1">
      <alignment horizontal="left" vertical="center" wrapText="1"/>
    </xf>
    <xf numFmtId="0" fontId="25" fillId="0" borderId="61" xfId="1" applyFont="1" applyBorder="1" applyAlignment="1">
      <alignment horizontal="left" vertical="center" wrapText="1"/>
    </xf>
    <xf numFmtId="0" fontId="23" fillId="6" borderId="39" xfId="1" applyFont="1" applyFill="1" applyBorder="1" applyAlignment="1">
      <alignment horizontal="left" vertical="center" wrapText="1"/>
    </xf>
    <xf numFmtId="0" fontId="23" fillId="6" borderId="27" xfId="1" applyFont="1" applyFill="1" applyBorder="1" applyAlignment="1">
      <alignment horizontal="left" vertical="center" wrapText="1"/>
    </xf>
    <xf numFmtId="0" fontId="23" fillId="6" borderId="13" xfId="1" applyFont="1" applyFill="1" applyBorder="1" applyAlignment="1">
      <alignment horizontal="left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7" fillId="0" borderId="3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6" xfId="1" applyFont="1" applyBorder="1" applyAlignment="1">
      <alignment horizontal="center"/>
    </xf>
    <xf numFmtId="0" fontId="24" fillId="0" borderId="7" xfId="1" applyFont="1" applyBorder="1" applyAlignment="1">
      <alignment horizontal="center"/>
    </xf>
    <xf numFmtId="0" fontId="20" fillId="0" borderId="30" xfId="1" applyFont="1" applyBorder="1" applyAlignment="1" applyProtection="1">
      <alignment horizontal="center" vertical="center" wrapText="1"/>
      <protection locked="0"/>
    </xf>
    <xf numFmtId="0" fontId="20" fillId="0" borderId="31" xfId="1" applyFont="1" applyBorder="1" applyAlignment="1" applyProtection="1">
      <alignment horizontal="center" vertical="center"/>
      <protection locked="0"/>
    </xf>
    <xf numFmtId="0" fontId="20" fillId="0" borderId="36" xfId="1" applyFont="1" applyBorder="1" applyAlignment="1" applyProtection="1">
      <alignment horizontal="center" vertical="center"/>
      <protection locked="0"/>
    </xf>
    <xf numFmtId="0" fontId="20" fillId="0" borderId="26" xfId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34" xfId="1" applyFont="1" applyBorder="1" applyAlignment="1" applyProtection="1">
      <alignment horizontal="center" vertical="center"/>
      <protection locked="0"/>
    </xf>
    <xf numFmtId="0" fontId="20" fillId="0" borderId="28" xfId="1" applyFont="1" applyBorder="1" applyAlignment="1" applyProtection="1">
      <alignment horizontal="center" vertical="center"/>
      <protection locked="0"/>
    </xf>
    <xf numFmtId="0" fontId="20" fillId="0" borderId="29" xfId="1" applyFont="1" applyBorder="1" applyAlignment="1" applyProtection="1">
      <alignment horizontal="center" vertical="center"/>
      <protection locked="0"/>
    </xf>
    <xf numFmtId="0" fontId="20" fillId="0" borderId="38" xfId="1" applyFont="1" applyBorder="1" applyAlignment="1" applyProtection="1">
      <alignment horizontal="center" vertical="center"/>
      <protection locked="0"/>
    </xf>
    <xf numFmtId="0" fontId="21" fillId="2" borderId="35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21" fillId="2" borderId="36" xfId="1" applyFont="1" applyFill="1" applyBorder="1" applyAlignment="1">
      <alignment horizontal="center" vertical="center" wrapText="1"/>
    </xf>
    <xf numFmtId="0" fontId="21" fillId="2" borderId="37" xfId="1" applyFont="1" applyFill="1" applyBorder="1" applyAlignment="1">
      <alignment horizontal="center" vertical="center" wrapText="1"/>
    </xf>
    <xf numFmtId="0" fontId="21" fillId="2" borderId="29" xfId="1" applyFont="1" applyFill="1" applyBorder="1" applyAlignment="1">
      <alignment horizontal="center" vertical="center" wrapText="1"/>
    </xf>
    <xf numFmtId="0" fontId="21" fillId="2" borderId="38" xfId="1" applyFont="1" applyFill="1" applyBorder="1" applyAlignment="1">
      <alignment horizontal="center" vertical="center" wrapText="1"/>
    </xf>
    <xf numFmtId="0" fontId="30" fillId="0" borderId="39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19" fillId="4" borderId="42" xfId="1" applyFont="1" applyFill="1" applyBorder="1" applyAlignment="1">
      <alignment horizontal="center" vertical="center"/>
    </xf>
    <xf numFmtId="0" fontId="19" fillId="4" borderId="32" xfId="1" applyFont="1" applyFill="1" applyBorder="1" applyAlignment="1">
      <alignment horizontal="center" vertical="center"/>
    </xf>
    <xf numFmtId="0" fontId="19" fillId="4" borderId="41" xfId="1" applyFont="1" applyFill="1" applyBorder="1" applyAlignment="1">
      <alignment horizontal="center" vertical="center"/>
    </xf>
    <xf numFmtId="14" fontId="22" fillId="0" borderId="6" xfId="1" applyNumberFormat="1" applyFont="1" applyBorder="1" applyAlignment="1" applyProtection="1">
      <alignment horizontal="center" vertical="top"/>
      <protection locked="0"/>
    </xf>
    <xf numFmtId="0" fontId="22" fillId="0" borderId="27" xfId="1" applyFont="1" applyBorder="1" applyAlignment="1" applyProtection="1">
      <alignment horizontal="center" vertical="top"/>
      <protection locked="0"/>
    </xf>
    <xf numFmtId="0" fontId="22" fillId="0" borderId="13" xfId="1" applyFont="1" applyBorder="1" applyAlignment="1" applyProtection="1">
      <alignment horizontal="center" vertical="top"/>
      <protection locked="0"/>
    </xf>
    <xf numFmtId="0" fontId="18" fillId="2" borderId="39" xfId="1" applyFont="1" applyFill="1" applyBorder="1" applyAlignment="1">
      <alignment horizontal="center"/>
    </xf>
    <xf numFmtId="0" fontId="18" fillId="2" borderId="27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center"/>
    </xf>
    <xf numFmtId="0" fontId="25" fillId="10" borderId="6" xfId="1" applyFont="1" applyFill="1" applyBorder="1" applyAlignment="1">
      <alignment horizontal="center"/>
    </xf>
    <xf numFmtId="0" fontId="25" fillId="10" borderId="13" xfId="1" applyFont="1" applyFill="1" applyBorder="1" applyAlignment="1">
      <alignment horizontal="center"/>
    </xf>
    <xf numFmtId="0" fontId="25" fillId="0" borderId="6" xfId="1" applyFont="1" applyBorder="1" applyAlignment="1">
      <alignment horizontal="center"/>
    </xf>
    <xf numFmtId="0" fontId="25" fillId="0" borderId="7" xfId="1" applyFont="1" applyBorder="1" applyAlignment="1">
      <alignment horizontal="center"/>
    </xf>
    <xf numFmtId="0" fontId="25" fillId="0" borderId="30" xfId="1" applyFont="1" applyBorder="1" applyAlignment="1" applyProtection="1">
      <alignment horizontal="center"/>
      <protection locked="0"/>
    </xf>
    <xf numFmtId="0" fontId="25" fillId="0" borderId="19" xfId="1" applyFont="1" applyBorder="1" applyAlignment="1" applyProtection="1">
      <alignment horizontal="center"/>
      <protection locked="0"/>
    </xf>
    <xf numFmtId="0" fontId="24" fillId="0" borderId="5" xfId="1" applyFont="1" applyBorder="1" applyAlignment="1" applyProtection="1">
      <alignment horizontal="center"/>
      <protection locked="0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horizontal="center" vertical="center"/>
    </xf>
    <xf numFmtId="1" fontId="11" fillId="3" borderId="19" xfId="0" applyNumberFormat="1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164" fontId="11" fillId="3" borderId="30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164" fontId="11" fillId="3" borderId="28" xfId="0" applyNumberFormat="1" applyFont="1" applyFill="1" applyBorder="1" applyAlignment="1">
      <alignment horizontal="center" vertical="center"/>
    </xf>
    <xf numFmtId="164" fontId="11" fillId="3" borderId="58" xfId="0" applyNumberFormat="1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/>
    </xf>
    <xf numFmtId="0" fontId="14" fillId="9" borderId="27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/>
    </xf>
    <xf numFmtId="1" fontId="11" fillId="3" borderId="20" xfId="0" applyNumberFormat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" fontId="11" fillId="6" borderId="6" xfId="0" applyNumberFormat="1" applyFont="1" applyFill="1" applyBorder="1" applyAlignment="1">
      <alignment horizontal="center" vertical="center"/>
    </xf>
    <xf numFmtId="1" fontId="11" fillId="6" borderId="7" xfId="0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/>
    </xf>
    <xf numFmtId="0" fontId="34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41" fillId="3" borderId="30" xfId="0" applyFont="1" applyFill="1" applyBorder="1" applyAlignment="1">
      <alignment horizontal="center" vertical="center"/>
    </xf>
    <xf numFmtId="0" fontId="41" fillId="3" borderId="31" xfId="0" applyFont="1" applyFill="1" applyBorder="1" applyAlignment="1">
      <alignment horizontal="center" vertical="center"/>
    </xf>
    <xf numFmtId="0" fontId="41" fillId="3" borderId="19" xfId="0" applyFont="1" applyFill="1" applyBorder="1" applyAlignment="1">
      <alignment horizontal="center" vertical="center"/>
    </xf>
    <xf numFmtId="0" fontId="41" fillId="3" borderId="26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41" fillId="3" borderId="60" xfId="0" applyFont="1" applyFill="1" applyBorder="1" applyAlignment="1">
      <alignment horizontal="center" vertical="center"/>
    </xf>
    <xf numFmtId="0" fontId="41" fillId="3" borderId="28" xfId="0" applyFont="1" applyFill="1" applyBorder="1" applyAlignment="1">
      <alignment horizontal="center" vertical="center"/>
    </xf>
    <xf numFmtId="0" fontId="41" fillId="3" borderId="29" xfId="0" applyFont="1" applyFill="1" applyBorder="1" applyAlignment="1">
      <alignment horizontal="center" vertical="center"/>
    </xf>
    <xf numFmtId="0" fontId="41" fillId="3" borderId="58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right" vertical="center" wrapText="1"/>
    </xf>
    <xf numFmtId="0" fontId="45" fillId="3" borderId="0" xfId="2" applyFont="1" applyFill="1" applyBorder="1" applyAlignment="1">
      <alignment horizontal="left" vertical="center"/>
    </xf>
    <xf numFmtId="0" fontId="42" fillId="3" borderId="0" xfId="2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/>
    </xf>
    <xf numFmtId="0" fontId="34" fillId="3" borderId="5" xfId="0" applyFont="1" applyFill="1" applyBorder="1" applyAlignment="1">
      <alignment horizontal="center" vertical="top" wrapText="1"/>
    </xf>
    <xf numFmtId="165" fontId="32" fillId="3" borderId="6" xfId="0" applyNumberFormat="1" applyFont="1" applyFill="1" applyBorder="1" applyAlignment="1">
      <alignment horizontal="center" vertical="center" wrapText="1"/>
    </xf>
    <xf numFmtId="165" fontId="32" fillId="3" borderId="13" xfId="0" applyNumberFormat="1" applyFont="1" applyFill="1" applyBorder="1" applyAlignment="1">
      <alignment horizontal="center" vertical="center" wrapText="1"/>
    </xf>
    <xf numFmtId="165" fontId="32" fillId="3" borderId="50" xfId="0" applyNumberFormat="1" applyFont="1" applyFill="1" applyBorder="1" applyAlignment="1">
      <alignment horizontal="center" vertical="center" wrapText="1"/>
    </xf>
    <xf numFmtId="165" fontId="32" fillId="3" borderId="53" xfId="0" applyNumberFormat="1" applyFont="1" applyFill="1" applyBorder="1" applyAlignment="1">
      <alignment horizontal="center" vertical="center" wrapText="1"/>
    </xf>
    <xf numFmtId="166" fontId="31" fillId="6" borderId="2" xfId="0" applyNumberFormat="1" applyFont="1" applyFill="1" applyBorder="1" applyAlignment="1">
      <alignment horizontal="center" vertical="center"/>
    </xf>
    <xf numFmtId="166" fontId="31" fillId="6" borderId="4" xfId="0" applyNumberFormat="1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center"/>
    </xf>
    <xf numFmtId="0" fontId="32" fillId="3" borderId="33" xfId="0" applyFont="1" applyFill="1" applyBorder="1" applyAlignment="1">
      <alignment horizontal="center"/>
    </xf>
    <xf numFmtId="0" fontId="32" fillId="11" borderId="39" xfId="0" applyFont="1" applyFill="1" applyBorder="1" applyAlignment="1">
      <alignment horizontal="center" vertical="center" wrapText="1"/>
    </xf>
    <xf numFmtId="0" fontId="32" fillId="11" borderId="13" xfId="0" applyFont="1" applyFill="1" applyBorder="1" applyAlignment="1">
      <alignment horizontal="center" vertical="center" wrapText="1"/>
    </xf>
    <xf numFmtId="0" fontId="31" fillId="3" borderId="48" xfId="0" applyFont="1" applyFill="1" applyBorder="1" applyAlignment="1">
      <alignment horizontal="center" vertical="center"/>
    </xf>
    <xf numFmtId="0" fontId="31" fillId="3" borderId="57" xfId="0" applyFont="1" applyFill="1" applyBorder="1" applyAlignment="1">
      <alignment horizontal="center" vertical="center"/>
    </xf>
    <xf numFmtId="0" fontId="31" fillId="3" borderId="55" xfId="0" applyFont="1" applyFill="1" applyBorder="1" applyAlignment="1">
      <alignment horizontal="center" vertical="center"/>
    </xf>
    <xf numFmtId="0" fontId="31" fillId="3" borderId="56" xfId="0" applyFont="1" applyFill="1" applyBorder="1" applyAlignment="1">
      <alignment horizontal="center" vertical="center"/>
    </xf>
    <xf numFmtId="0" fontId="32" fillId="9" borderId="59" xfId="0" applyFont="1" applyFill="1" applyBorder="1" applyAlignment="1">
      <alignment horizontal="center" vertical="center"/>
    </xf>
    <xf numFmtId="0" fontId="32" fillId="9" borderId="53" xfId="0" applyFont="1" applyFill="1" applyBorder="1" applyAlignment="1">
      <alignment horizontal="center" vertical="center"/>
    </xf>
    <xf numFmtId="1" fontId="0" fillId="3" borderId="39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" fontId="0" fillId="3" borderId="59" xfId="0" applyNumberFormat="1" applyFill="1" applyBorder="1" applyAlignment="1">
      <alignment horizontal="center" vertical="center"/>
    </xf>
    <xf numFmtId="1" fontId="0" fillId="3" borderId="51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1" fillId="3" borderId="56" xfId="0" applyFont="1" applyFill="1" applyBorder="1" applyAlignment="1">
      <alignment horizontal="center" vertical="center" wrapText="1"/>
    </xf>
    <xf numFmtId="0" fontId="31" fillId="3" borderId="49" xfId="0" applyFont="1" applyFill="1" applyBorder="1" applyAlignment="1">
      <alignment horizontal="center" vertical="center" wrapText="1"/>
    </xf>
    <xf numFmtId="0" fontId="31" fillId="3" borderId="57" xfId="0" applyFont="1" applyFill="1" applyBorder="1" applyAlignment="1">
      <alignment horizontal="center" vertical="center" wrapText="1"/>
    </xf>
    <xf numFmtId="165" fontId="32" fillId="3" borderId="27" xfId="0" applyNumberFormat="1" applyFont="1" applyFill="1" applyBorder="1" applyAlignment="1">
      <alignment horizontal="center" vertical="center" wrapText="1"/>
    </xf>
    <xf numFmtId="165" fontId="32" fillId="3" borderId="7" xfId="0" applyNumberFormat="1" applyFont="1" applyFill="1" applyBorder="1" applyAlignment="1">
      <alignment horizontal="center" vertical="center" wrapText="1"/>
    </xf>
    <xf numFmtId="165" fontId="32" fillId="3" borderId="52" xfId="0" applyNumberFormat="1" applyFont="1" applyFill="1" applyBorder="1" applyAlignment="1">
      <alignment horizontal="center" vertical="center" wrapText="1"/>
    </xf>
    <xf numFmtId="165" fontId="32" fillId="3" borderId="51" xfId="0" applyNumberFormat="1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13" fillId="5" borderId="23" xfId="0" applyFont="1" applyFill="1" applyBorder="1" applyAlignment="1">
      <alignment horizontal="left" vertical="top"/>
    </xf>
    <xf numFmtId="0" fontId="13" fillId="5" borderId="29" xfId="0" applyFont="1" applyFill="1" applyBorder="1" applyAlignment="1">
      <alignment horizontal="left" vertical="top"/>
    </xf>
    <xf numFmtId="0" fontId="13" fillId="5" borderId="31" xfId="0" applyFont="1" applyFill="1" applyBorder="1" applyAlignment="1">
      <alignment horizontal="left" vertical="top"/>
    </xf>
    <xf numFmtId="0" fontId="13" fillId="5" borderId="33" xfId="0" applyFont="1" applyFill="1" applyBorder="1" applyAlignment="1">
      <alignment horizontal="left" vertical="top"/>
    </xf>
    <xf numFmtId="0" fontId="13" fillId="5" borderId="38" xfId="0" applyFont="1" applyFill="1" applyBorder="1" applyAlignment="1">
      <alignment horizontal="left" vertical="top"/>
    </xf>
    <xf numFmtId="0" fontId="13" fillId="5" borderId="36" xfId="0" applyFont="1" applyFill="1" applyBorder="1" applyAlignment="1">
      <alignment horizontal="left" vertical="top"/>
    </xf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horizontal="right" vertical="center"/>
    </xf>
    <xf numFmtId="0" fontId="19" fillId="0" borderId="22" xfId="1" applyFont="1" applyBorder="1" applyAlignment="1">
      <alignment horizontal="center"/>
    </xf>
    <xf numFmtId="0" fontId="19" fillId="0" borderId="23" xfId="1" applyFont="1" applyBorder="1" applyAlignment="1">
      <alignment horizontal="center"/>
    </xf>
    <xf numFmtId="0" fontId="19" fillId="0" borderId="33" xfId="1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4" fillId="9" borderId="5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4" fillId="8" borderId="46" xfId="0" applyFont="1" applyFill="1" applyBorder="1" applyAlignment="1">
      <alignment horizontal="center"/>
    </xf>
    <xf numFmtId="0" fontId="14" fillId="8" borderId="16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</cellXfs>
  <cellStyles count="3">
    <cellStyle name="Normal 2" xfId="1" xr:uid="{00000000-0005-0000-0000-000001000000}"/>
    <cellStyle name="Гиперссылка" xfId="2" builtinId="8"/>
    <cellStyle name="Обычный" xfId="0" builtinId="0"/>
  </cellStyles>
  <dxfs count="0"/>
  <tableStyles count="0" defaultTableStyle="TableStyleMedium2" defaultPivotStyle="PivotStyleMedium9"/>
  <colors>
    <mruColors>
      <color rgb="FF0066FF"/>
      <color rgb="FFFF00FF"/>
      <color rgb="FF33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G"/><Relationship Id="rId1" Type="http://schemas.openxmlformats.org/officeDocument/2006/relationships/image" Target="../media/image6.png"/><Relationship Id="rId5" Type="http://schemas.openxmlformats.org/officeDocument/2006/relationships/image" Target="../media/image1.jpe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8.jpeg"/><Relationship Id="rId1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1216766</xdr:colOff>
      <xdr:row>0</xdr:row>
      <xdr:rowOff>164433</xdr:rowOff>
    </xdr:from>
    <xdr:to>
      <xdr:col>1</xdr:col>
      <xdr:colOff>2140843</xdr:colOff>
      <xdr:row>0</xdr:row>
      <xdr:rowOff>1663668</xdr:rowOff>
    </xdr:to>
    <xdr:pic>
      <xdr:nvPicPr>
        <xdr:cNvPr id="18" name="Kép 23" descr="IBSA logo Jud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585" y="164433"/>
          <a:ext cx="924077" cy="149923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147810</xdr:colOff>
      <xdr:row>0</xdr:row>
      <xdr:rowOff>140237</xdr:rowOff>
    </xdr:from>
    <xdr:to>
      <xdr:col>1</xdr:col>
      <xdr:colOff>874575</xdr:colOff>
      <xdr:row>0</xdr:row>
      <xdr:rowOff>1647092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10" y="140237"/>
          <a:ext cx="971584" cy="150685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221867</xdr:colOff>
      <xdr:row>0</xdr:row>
      <xdr:rowOff>348103</xdr:rowOff>
    </xdr:from>
    <xdr:to>
      <xdr:col>3</xdr:col>
      <xdr:colOff>265637</xdr:colOff>
      <xdr:row>0</xdr:row>
      <xdr:rowOff>1598977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B1DB0658-0638-453F-9ABE-47F5B6ED2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6506" y="348103"/>
          <a:ext cx="1267866" cy="1250874"/>
        </a:xfrm>
        <a:prstGeom prst="rect">
          <a:avLst/>
        </a:prstGeom>
      </xdr:spPr>
    </xdr:pic>
    <xdr:clientData/>
  </xdr:twoCellAnchor>
  <xdr:twoCellAnchor editAs="oneCell">
    <xdr:from>
      <xdr:col>3</xdr:col>
      <xdr:colOff>493463</xdr:colOff>
      <xdr:row>0</xdr:row>
      <xdr:rowOff>600574</xdr:rowOff>
    </xdr:from>
    <xdr:to>
      <xdr:col>4</xdr:col>
      <xdr:colOff>515448</xdr:colOff>
      <xdr:row>0</xdr:row>
      <xdr:rowOff>1430663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0258639-E432-4334-AB58-3CBAC389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2198" y="600574"/>
          <a:ext cx="1575057" cy="830089"/>
        </a:xfrm>
        <a:prstGeom prst="rect">
          <a:avLst/>
        </a:prstGeom>
      </xdr:spPr>
    </xdr:pic>
    <xdr:clientData/>
  </xdr:twoCellAnchor>
  <xdr:twoCellAnchor editAs="oneCell">
    <xdr:from>
      <xdr:col>5</xdr:col>
      <xdr:colOff>298373</xdr:colOff>
      <xdr:row>0</xdr:row>
      <xdr:rowOff>631177</xdr:rowOff>
    </xdr:from>
    <xdr:to>
      <xdr:col>7</xdr:col>
      <xdr:colOff>814789</xdr:colOff>
      <xdr:row>0</xdr:row>
      <xdr:rowOff>1225024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9A9D293-1863-4DC6-A18A-55DAC8D94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759" y="631177"/>
          <a:ext cx="2008283" cy="593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336023</xdr:colOff>
      <xdr:row>0</xdr:row>
      <xdr:rowOff>140445</xdr:rowOff>
    </xdr:from>
    <xdr:to>
      <xdr:col>2</xdr:col>
      <xdr:colOff>375708</xdr:colOff>
      <xdr:row>2</xdr:row>
      <xdr:rowOff>732182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921EC9-BC14-4C51-871D-F9D77E93B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731" y="140445"/>
          <a:ext cx="986894" cy="962154"/>
        </a:xfrm>
        <a:prstGeom prst="rect">
          <a:avLst/>
        </a:prstGeom>
      </xdr:spPr>
    </xdr:pic>
    <xdr:clientData/>
  </xdr:twoCellAnchor>
  <xdr:twoCellAnchor editAs="oneCell">
    <xdr:from>
      <xdr:col>3</xdr:col>
      <xdr:colOff>58209</xdr:colOff>
      <xdr:row>0</xdr:row>
      <xdr:rowOff>169333</xdr:rowOff>
    </xdr:from>
    <xdr:to>
      <xdr:col>4</xdr:col>
      <xdr:colOff>124742</xdr:colOff>
      <xdr:row>2</xdr:row>
      <xdr:rowOff>312208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753A00E-7D2C-4EB8-BACF-49A7849C3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4334" y="169333"/>
          <a:ext cx="1029616" cy="513292"/>
        </a:xfrm>
        <a:prstGeom prst="rect">
          <a:avLst/>
        </a:prstGeom>
      </xdr:spPr>
    </xdr:pic>
    <xdr:clientData/>
  </xdr:twoCellAnchor>
  <xdr:twoCellAnchor editAs="oneCell">
    <xdr:from>
      <xdr:col>4</xdr:col>
      <xdr:colOff>339621</xdr:colOff>
      <xdr:row>1</xdr:row>
      <xdr:rowOff>0</xdr:rowOff>
    </xdr:from>
    <xdr:to>
      <xdr:col>6</xdr:col>
      <xdr:colOff>450970</xdr:colOff>
      <xdr:row>2</xdr:row>
      <xdr:rowOff>201082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DABDD89-05C9-40BD-A605-608B4A6E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8829" y="185208"/>
          <a:ext cx="1391933" cy="38629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142875</xdr:rowOff>
    </xdr:from>
    <xdr:to>
      <xdr:col>0</xdr:col>
      <xdr:colOff>841375</xdr:colOff>
      <xdr:row>2</xdr:row>
      <xdr:rowOff>730250</xdr:rowOff>
    </xdr:to>
    <xdr:pic>
      <xdr:nvPicPr>
        <xdr:cNvPr id="2" name="Resim 18">
          <a:extLst>
            <a:ext uri="{FF2B5EF4-FFF2-40B4-BE49-F238E27FC236}">
              <a16:creationId xmlns:a16="http://schemas.microsoft.com/office/drawing/2014/main" id="{52D408AF-1965-43CD-A6A0-BD1C75144E6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42875"/>
          <a:ext cx="650875" cy="95779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1037167</xdr:colOff>
      <xdr:row>0</xdr:row>
      <xdr:rowOff>153459</xdr:rowOff>
    </xdr:from>
    <xdr:to>
      <xdr:col>1</xdr:col>
      <xdr:colOff>190500</xdr:colOff>
      <xdr:row>2</xdr:row>
      <xdr:rowOff>746125</xdr:rowOff>
    </xdr:to>
    <xdr:pic>
      <xdr:nvPicPr>
        <xdr:cNvPr id="5" name="Kép 23" descr="IBSA logo Judo">
          <a:extLst>
            <a:ext uri="{FF2B5EF4-FFF2-40B4-BE49-F238E27FC236}">
              <a16:creationId xmlns:a16="http://schemas.microsoft.com/office/drawing/2014/main" id="{B0E82C7E-30ED-4905-B503-669E6E5BBA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37167" y="153459"/>
          <a:ext cx="672041" cy="963083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57150</xdr:rowOff>
    </xdr:from>
    <xdr:to>
      <xdr:col>2</xdr:col>
      <xdr:colOff>0</xdr:colOff>
      <xdr:row>11</xdr:row>
      <xdr:rowOff>182265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81360AD-0F46-4584-A9AA-FB9F489D7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371600"/>
          <a:ext cx="1095375" cy="1083965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6</xdr:row>
      <xdr:rowOff>47626</xdr:rowOff>
    </xdr:from>
    <xdr:to>
      <xdr:col>3</xdr:col>
      <xdr:colOff>342900</xdr:colOff>
      <xdr:row>11</xdr:row>
      <xdr:rowOff>133350</xdr:rowOff>
    </xdr:to>
    <xdr:pic>
      <xdr:nvPicPr>
        <xdr:cNvPr id="5" name="Resim 18">
          <a:extLst>
            <a:ext uri="{FF2B5EF4-FFF2-40B4-BE49-F238E27FC236}">
              <a16:creationId xmlns:a16="http://schemas.microsoft.com/office/drawing/2014/main" id="{14C672AF-BC32-4302-8FCC-F92B7CB1052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362076"/>
          <a:ext cx="685800" cy="1038224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4</xdr:col>
      <xdr:colOff>142876</xdr:colOff>
      <xdr:row>6</xdr:row>
      <xdr:rowOff>57151</xdr:rowOff>
    </xdr:from>
    <xdr:to>
      <xdr:col>5</xdr:col>
      <xdr:colOff>180975</xdr:colOff>
      <xdr:row>11</xdr:row>
      <xdr:rowOff>152400</xdr:rowOff>
    </xdr:to>
    <xdr:pic>
      <xdr:nvPicPr>
        <xdr:cNvPr id="6" name="Kép 23" descr="IBSA logo Judo">
          <a:extLst>
            <a:ext uri="{FF2B5EF4-FFF2-40B4-BE49-F238E27FC236}">
              <a16:creationId xmlns:a16="http://schemas.microsoft.com/office/drawing/2014/main" id="{6F208BED-E107-4C34-AA7F-C75A1B358A1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6" y="1371601"/>
          <a:ext cx="647699" cy="104774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6</xdr:col>
      <xdr:colOff>0</xdr:colOff>
      <xdr:row>7</xdr:row>
      <xdr:rowOff>1</xdr:rowOff>
    </xdr:from>
    <xdr:to>
      <xdr:col>8</xdr:col>
      <xdr:colOff>323850</xdr:colOff>
      <xdr:row>11</xdr:row>
      <xdr:rowOff>103044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2479606-62AD-4794-869B-3463FD97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504951"/>
          <a:ext cx="1543050" cy="865043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7</xdr:row>
      <xdr:rowOff>47626</xdr:rowOff>
    </xdr:from>
    <xdr:to>
      <xdr:col>12</xdr:col>
      <xdr:colOff>354329</xdr:colOff>
      <xdr:row>10</xdr:row>
      <xdr:rowOff>104776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D125DC52-CC7B-4E83-82B5-83DA002FD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552576"/>
          <a:ext cx="212597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723264</xdr:colOff>
      <xdr:row>0</xdr:row>
      <xdr:rowOff>162561</xdr:rowOff>
    </xdr:from>
    <xdr:to>
      <xdr:col>3</xdr:col>
      <xdr:colOff>428624</xdr:colOff>
      <xdr:row>0</xdr:row>
      <xdr:rowOff>1504951</xdr:rowOff>
    </xdr:to>
    <xdr:pic>
      <xdr:nvPicPr>
        <xdr:cNvPr id="11" name="Kép 23" descr="IBSA logo Ju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014" y="162561"/>
          <a:ext cx="800735" cy="1342390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622935</xdr:colOff>
      <xdr:row>0</xdr:row>
      <xdr:rowOff>171450</xdr:rowOff>
    </xdr:from>
    <xdr:to>
      <xdr:col>2</xdr:col>
      <xdr:colOff>323850</xdr:colOff>
      <xdr:row>0</xdr:row>
      <xdr:rowOff>1514475</xdr:rowOff>
    </xdr:to>
    <xdr:pic>
      <xdr:nvPicPr>
        <xdr:cNvPr id="12" name="Resi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" y="171450"/>
          <a:ext cx="796290" cy="13430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161925</xdr:colOff>
      <xdr:row>0</xdr:row>
      <xdr:rowOff>238125</xdr:rowOff>
    </xdr:from>
    <xdr:to>
      <xdr:col>1</xdr:col>
      <xdr:colOff>346710</xdr:colOff>
      <xdr:row>0</xdr:row>
      <xdr:rowOff>1504950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1B39BA1-CDEF-48CE-9C1D-135C9FEA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38125"/>
          <a:ext cx="1280160" cy="12668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0</xdr:row>
      <xdr:rowOff>514350</xdr:rowOff>
    </xdr:from>
    <xdr:to>
      <xdr:col>5</xdr:col>
      <xdr:colOff>240442</xdr:colOff>
      <xdr:row>0</xdr:row>
      <xdr:rowOff>1428750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B7A76422-2065-4CEB-AD8B-2210CEEE8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514350"/>
          <a:ext cx="1631092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0</xdr:row>
      <xdr:rowOff>590550</xdr:rowOff>
    </xdr:from>
    <xdr:to>
      <xdr:col>7</xdr:col>
      <xdr:colOff>624666</xdr:colOff>
      <xdr:row>0</xdr:row>
      <xdr:rowOff>1228725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A273FBB-0740-4BFD-A933-8A56C1780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590550"/>
          <a:ext cx="2158191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51288</xdr:colOff>
      <xdr:row>0</xdr:row>
      <xdr:rowOff>58615</xdr:rowOff>
    </xdr:from>
    <xdr:to>
      <xdr:col>2</xdr:col>
      <xdr:colOff>991601</xdr:colOff>
      <xdr:row>0</xdr:row>
      <xdr:rowOff>989134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8FF0CD1-8C9A-4E2C-8DAC-0F0129443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3634" y="58615"/>
          <a:ext cx="940313" cy="930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t_iod02@or.knt.co.jp;%20info@jppf.jp;%20info@WorldParaPowerlifting.org" TargetMode="External"/><Relationship Id="rId2" Type="http://schemas.openxmlformats.org/officeDocument/2006/relationships/hyperlink" Target="mailto:fazza.dubai2018@gmail.com;%20WorldParaPowerlifting@paralympic.org" TargetMode="External"/><Relationship Id="rId1" Type="http://schemas.openxmlformats.org/officeDocument/2006/relationships/hyperlink" Target="mailto:r.satzhanov@kazparajudo.kz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I44"/>
  <sheetViews>
    <sheetView tabSelected="1" zoomScale="83" zoomScaleNormal="83" workbookViewId="0">
      <selection activeCell="A3" sqref="A3:H3"/>
    </sheetView>
  </sheetViews>
  <sheetFormatPr defaultColWidth="9.1796875" defaultRowHeight="14.5" x14ac:dyDescent="0.35"/>
  <cols>
    <col min="1" max="1" width="3.54296875" bestFit="1" customWidth="1"/>
    <col min="2" max="2" width="30.81640625" customWidth="1"/>
    <col min="3" max="3" width="17.54296875" customWidth="1"/>
    <col min="4" max="4" width="22.26953125" customWidth="1"/>
    <col min="5" max="5" width="8.7265625" customWidth="1"/>
    <col min="6" max="6" width="13" customWidth="1"/>
    <col min="7" max="7" width="9.26953125" customWidth="1"/>
    <col min="8" max="8" width="16.26953125" customWidth="1"/>
  </cols>
  <sheetData>
    <row r="1" spans="1:9" ht="141.75" customHeight="1" x14ac:dyDescent="0.35">
      <c r="A1" s="68"/>
      <c r="B1" s="69"/>
      <c r="C1" s="69"/>
      <c r="D1" s="69"/>
      <c r="E1" s="69"/>
      <c r="F1" s="69"/>
      <c r="G1" s="69"/>
      <c r="H1" s="70"/>
      <c r="I1" s="19"/>
    </row>
    <row r="2" spans="1:9" ht="17.5" x14ac:dyDescent="0.35">
      <c r="A2" s="86" t="s">
        <v>85</v>
      </c>
      <c r="B2" s="87"/>
      <c r="C2" s="87"/>
      <c r="D2" s="87"/>
      <c r="E2" s="87"/>
      <c r="F2" s="87"/>
      <c r="G2" s="87"/>
      <c r="H2" s="88"/>
      <c r="I2" s="19"/>
    </row>
    <row r="3" spans="1:9" ht="18" thickBot="1" x14ac:dyDescent="0.4">
      <c r="A3" s="89" t="s">
        <v>79</v>
      </c>
      <c r="B3" s="90"/>
      <c r="C3" s="90"/>
      <c r="D3" s="90"/>
      <c r="E3" s="90"/>
      <c r="F3" s="90"/>
      <c r="G3" s="90"/>
      <c r="H3" s="91"/>
      <c r="I3" s="19"/>
    </row>
    <row r="4" spans="1:9" ht="48" customHeight="1" x14ac:dyDescent="0.35">
      <c r="A4" s="81" t="s">
        <v>40</v>
      </c>
      <c r="B4" s="82"/>
      <c r="C4" s="82"/>
      <c r="D4" s="82"/>
      <c r="E4" s="83" t="s">
        <v>41</v>
      </c>
      <c r="F4" s="84"/>
      <c r="G4" s="84"/>
      <c r="H4" s="85"/>
      <c r="I4" s="19"/>
    </row>
    <row r="5" spans="1:9" x14ac:dyDescent="0.35">
      <c r="A5" s="32" t="s">
        <v>0</v>
      </c>
      <c r="B5" s="33" t="s">
        <v>1</v>
      </c>
      <c r="C5" s="33" t="s">
        <v>2</v>
      </c>
      <c r="D5" s="33" t="s">
        <v>4</v>
      </c>
      <c r="E5" s="33" t="s">
        <v>7</v>
      </c>
      <c r="F5" s="33" t="s">
        <v>37</v>
      </c>
      <c r="G5" s="33" t="s">
        <v>5</v>
      </c>
      <c r="H5" s="34" t="s">
        <v>3</v>
      </c>
      <c r="I5" s="19"/>
    </row>
    <row r="6" spans="1:9" x14ac:dyDescent="0.35">
      <c r="A6" s="12">
        <v>1</v>
      </c>
      <c r="B6" s="5"/>
      <c r="C6" s="10"/>
      <c r="D6" s="11"/>
      <c r="E6" s="5"/>
      <c r="F6" s="14" t="s">
        <v>45</v>
      </c>
      <c r="G6" s="5"/>
      <c r="H6" s="71"/>
      <c r="I6" s="19"/>
    </row>
    <row r="7" spans="1:9" x14ac:dyDescent="0.35">
      <c r="A7" s="12">
        <v>2</v>
      </c>
      <c r="B7" s="5"/>
      <c r="C7" s="10"/>
      <c r="D7" s="11"/>
      <c r="E7" s="5"/>
      <c r="F7" s="5"/>
      <c r="G7" s="5"/>
      <c r="H7" s="71"/>
      <c r="I7" s="19"/>
    </row>
    <row r="8" spans="1:9" x14ac:dyDescent="0.35">
      <c r="A8" s="12">
        <v>3</v>
      </c>
      <c r="B8" s="5"/>
      <c r="C8" s="10"/>
      <c r="D8" s="11"/>
      <c r="E8" s="5"/>
      <c r="F8" s="5"/>
      <c r="G8" s="5"/>
      <c r="H8" s="71"/>
      <c r="I8" s="19"/>
    </row>
    <row r="9" spans="1:9" x14ac:dyDescent="0.35">
      <c r="A9" s="12">
        <v>4</v>
      </c>
      <c r="B9" s="5"/>
      <c r="C9" s="10"/>
      <c r="D9" s="11"/>
      <c r="E9" s="5"/>
      <c r="F9" s="5"/>
      <c r="G9" s="5"/>
      <c r="H9" s="71"/>
      <c r="I9" s="19"/>
    </row>
    <row r="10" spans="1:9" x14ac:dyDescent="0.35">
      <c r="A10" s="12">
        <v>5</v>
      </c>
      <c r="B10" s="5"/>
      <c r="C10" s="10"/>
      <c r="D10" s="11"/>
      <c r="E10" s="5"/>
      <c r="F10" s="5"/>
      <c r="G10" s="5"/>
      <c r="H10" s="71"/>
      <c r="I10" s="19"/>
    </row>
    <row r="11" spans="1:9" x14ac:dyDescent="0.35">
      <c r="A11" s="12">
        <v>6</v>
      </c>
      <c r="B11" s="5"/>
      <c r="C11" s="10"/>
      <c r="D11" s="11"/>
      <c r="E11" s="5"/>
      <c r="F11" s="5"/>
      <c r="G11" s="5"/>
      <c r="H11" s="71"/>
      <c r="I11" s="19"/>
    </row>
    <row r="12" spans="1:9" x14ac:dyDescent="0.35">
      <c r="A12" s="12">
        <v>7</v>
      </c>
      <c r="B12" s="5"/>
      <c r="C12" s="10"/>
      <c r="D12" s="11"/>
      <c r="E12" s="5"/>
      <c r="F12" s="5"/>
      <c r="G12" s="5"/>
      <c r="H12" s="71"/>
      <c r="I12" s="19"/>
    </row>
    <row r="13" spans="1:9" x14ac:dyDescent="0.35">
      <c r="A13" s="12">
        <v>8</v>
      </c>
      <c r="B13" s="5"/>
      <c r="C13" s="10"/>
      <c r="D13" s="11"/>
      <c r="E13" s="5"/>
      <c r="F13" s="5"/>
      <c r="G13" s="5"/>
      <c r="H13" s="71"/>
      <c r="I13" s="19"/>
    </row>
    <row r="14" spans="1:9" x14ac:dyDescent="0.35">
      <c r="A14" s="12">
        <v>9</v>
      </c>
      <c r="B14" s="5"/>
      <c r="C14" s="10"/>
      <c r="D14" s="11"/>
      <c r="E14" s="5"/>
      <c r="F14" s="5"/>
      <c r="G14" s="5"/>
      <c r="H14" s="71"/>
      <c r="I14" s="19"/>
    </row>
    <row r="15" spans="1:9" x14ac:dyDescent="0.35">
      <c r="A15" s="12">
        <v>10</v>
      </c>
      <c r="B15" s="5"/>
      <c r="C15" s="10"/>
      <c r="D15" s="11"/>
      <c r="E15" s="5"/>
      <c r="F15" s="5"/>
      <c r="G15" s="5"/>
      <c r="H15" s="71"/>
      <c r="I15" s="19"/>
    </row>
    <row r="16" spans="1:9" x14ac:dyDescent="0.35">
      <c r="A16" s="12">
        <v>11</v>
      </c>
      <c r="B16" s="5"/>
      <c r="C16" s="10"/>
      <c r="D16" s="11"/>
      <c r="E16" s="5"/>
      <c r="F16" s="5"/>
      <c r="G16" s="5"/>
      <c r="H16" s="71"/>
      <c r="I16" s="19"/>
    </row>
    <row r="17" spans="1:9" x14ac:dyDescent="0.35">
      <c r="A17" s="12">
        <v>12</v>
      </c>
      <c r="B17" s="5"/>
      <c r="C17" s="10"/>
      <c r="D17" s="11"/>
      <c r="E17" s="5"/>
      <c r="F17" s="5"/>
      <c r="G17" s="5"/>
      <c r="H17" s="71"/>
      <c r="I17" s="19"/>
    </row>
    <row r="18" spans="1:9" x14ac:dyDescent="0.35">
      <c r="A18" s="12">
        <v>13</v>
      </c>
      <c r="B18" s="5"/>
      <c r="C18" s="10"/>
      <c r="D18" s="11"/>
      <c r="E18" s="5"/>
      <c r="F18" s="5"/>
      <c r="G18" s="5"/>
      <c r="H18" s="71"/>
      <c r="I18" s="19"/>
    </row>
    <row r="19" spans="1:9" x14ac:dyDescent="0.35">
      <c r="A19" s="12">
        <v>14</v>
      </c>
      <c r="B19" s="5"/>
      <c r="C19" s="10"/>
      <c r="D19" s="11"/>
      <c r="E19" s="5"/>
      <c r="F19" s="5"/>
      <c r="G19" s="5"/>
      <c r="H19" s="71"/>
      <c r="I19" s="19"/>
    </row>
    <row r="20" spans="1:9" x14ac:dyDescent="0.35">
      <c r="A20" s="12">
        <v>15</v>
      </c>
      <c r="B20" s="5"/>
      <c r="C20" s="10"/>
      <c r="D20" s="11"/>
      <c r="E20" s="5"/>
      <c r="F20" s="5"/>
      <c r="G20" s="5"/>
      <c r="H20" s="71"/>
      <c r="I20" s="19"/>
    </row>
    <row r="21" spans="1:9" x14ac:dyDescent="0.35">
      <c r="A21" s="12">
        <v>16</v>
      </c>
      <c r="B21" s="5"/>
      <c r="C21" s="10"/>
      <c r="D21" s="11"/>
      <c r="E21" s="5"/>
      <c r="F21" s="5"/>
      <c r="G21" s="5"/>
      <c r="H21" s="71"/>
      <c r="I21" s="19"/>
    </row>
    <row r="22" spans="1:9" x14ac:dyDescent="0.35">
      <c r="A22" s="92" t="s">
        <v>6</v>
      </c>
      <c r="B22" s="93"/>
      <c r="C22" s="93"/>
      <c r="D22" s="93"/>
      <c r="E22" s="93"/>
      <c r="F22" s="93"/>
      <c r="G22" s="93"/>
      <c r="H22" s="94"/>
      <c r="I22" s="19"/>
    </row>
    <row r="23" spans="1:9" x14ac:dyDescent="0.35">
      <c r="A23" s="32" t="s">
        <v>0</v>
      </c>
      <c r="B23" s="33" t="s">
        <v>1</v>
      </c>
      <c r="C23" s="33" t="s">
        <v>2</v>
      </c>
      <c r="D23" s="95" t="s">
        <v>4</v>
      </c>
      <c r="E23" s="97"/>
      <c r="F23" s="35" t="s">
        <v>37</v>
      </c>
      <c r="G23" s="95" t="s">
        <v>8</v>
      </c>
      <c r="H23" s="96"/>
      <c r="I23" s="19"/>
    </row>
    <row r="24" spans="1:9" x14ac:dyDescent="0.35">
      <c r="A24" s="12">
        <v>1</v>
      </c>
      <c r="B24" s="9"/>
      <c r="C24" s="13"/>
      <c r="D24" s="75"/>
      <c r="E24" s="76"/>
      <c r="F24" s="14" t="s">
        <v>45</v>
      </c>
      <c r="G24" s="75"/>
      <c r="H24" s="77"/>
      <c r="I24" s="19"/>
    </row>
    <row r="25" spans="1:9" x14ac:dyDescent="0.35">
      <c r="A25" s="12">
        <v>2</v>
      </c>
      <c r="B25" s="9"/>
      <c r="C25" s="13"/>
      <c r="D25" s="75"/>
      <c r="E25" s="76"/>
      <c r="F25" s="15"/>
      <c r="G25" s="75"/>
      <c r="H25" s="77"/>
      <c r="I25" s="19"/>
    </row>
    <row r="26" spans="1:9" x14ac:dyDescent="0.35">
      <c r="A26" s="12">
        <v>3</v>
      </c>
      <c r="B26" s="9"/>
      <c r="C26" s="13"/>
      <c r="D26" s="75"/>
      <c r="E26" s="76"/>
      <c r="F26" s="15"/>
      <c r="G26" s="75"/>
      <c r="H26" s="77"/>
      <c r="I26" s="19"/>
    </row>
    <row r="27" spans="1:9" x14ac:dyDescent="0.35">
      <c r="A27" s="12">
        <v>4</v>
      </c>
      <c r="B27" s="9"/>
      <c r="C27" s="13"/>
      <c r="D27" s="75"/>
      <c r="E27" s="76"/>
      <c r="F27" s="15"/>
      <c r="G27" s="75"/>
      <c r="H27" s="77"/>
      <c r="I27" s="19"/>
    </row>
    <row r="28" spans="1:9" x14ac:dyDescent="0.35">
      <c r="A28" s="12">
        <v>5</v>
      </c>
      <c r="B28" s="9"/>
      <c r="C28" s="9"/>
      <c r="D28" s="75"/>
      <c r="E28" s="76"/>
      <c r="F28" s="15"/>
      <c r="G28" s="75"/>
      <c r="H28" s="77"/>
      <c r="I28" s="19"/>
    </row>
    <row r="29" spans="1:9" x14ac:dyDescent="0.35">
      <c r="A29" s="12">
        <v>6</v>
      </c>
      <c r="B29" s="9"/>
      <c r="C29" s="9"/>
      <c r="D29" s="75"/>
      <c r="E29" s="76"/>
      <c r="F29" s="15"/>
      <c r="G29" s="75"/>
      <c r="H29" s="77"/>
      <c r="I29" s="19"/>
    </row>
    <row r="30" spans="1:9" x14ac:dyDescent="0.35">
      <c r="A30" s="12">
        <v>7</v>
      </c>
      <c r="B30" s="5"/>
      <c r="C30" s="5"/>
      <c r="D30" s="75"/>
      <c r="E30" s="76"/>
      <c r="F30" s="15"/>
      <c r="G30" s="75"/>
      <c r="H30" s="77"/>
      <c r="I30" s="19"/>
    </row>
    <row r="31" spans="1:9" x14ac:dyDescent="0.35">
      <c r="A31" s="12">
        <v>8</v>
      </c>
      <c r="B31" s="5"/>
      <c r="C31" s="5"/>
      <c r="D31" s="75"/>
      <c r="E31" s="76"/>
      <c r="F31" s="15"/>
      <c r="G31" s="75"/>
      <c r="H31" s="77"/>
      <c r="I31" s="19"/>
    </row>
    <row r="32" spans="1:9" x14ac:dyDescent="0.35">
      <c r="A32" s="12">
        <v>9</v>
      </c>
      <c r="B32" s="5"/>
      <c r="C32" s="5"/>
      <c r="D32" s="75"/>
      <c r="E32" s="76"/>
      <c r="F32" s="15"/>
      <c r="G32" s="75"/>
      <c r="H32" s="77"/>
      <c r="I32" s="19"/>
    </row>
    <row r="33" spans="1:9" x14ac:dyDescent="0.35">
      <c r="A33" s="12">
        <v>10</v>
      </c>
      <c r="B33" s="5"/>
      <c r="C33" s="5"/>
      <c r="D33" s="75"/>
      <c r="E33" s="76"/>
      <c r="F33" s="15"/>
      <c r="G33" s="75"/>
      <c r="H33" s="77"/>
      <c r="I33" s="19"/>
    </row>
    <row r="34" spans="1:9" x14ac:dyDescent="0.35">
      <c r="A34" s="12">
        <v>11</v>
      </c>
      <c r="B34" s="5"/>
      <c r="C34" s="5"/>
      <c r="D34" s="75"/>
      <c r="E34" s="76"/>
      <c r="F34" s="15"/>
      <c r="G34" s="75"/>
      <c r="H34" s="77"/>
      <c r="I34" s="19"/>
    </row>
    <row r="35" spans="1:9" ht="15" thickBot="1" x14ac:dyDescent="0.4">
      <c r="A35" s="16">
        <v>12</v>
      </c>
      <c r="B35" s="17"/>
      <c r="C35" s="17"/>
      <c r="D35" s="78"/>
      <c r="E35" s="80"/>
      <c r="F35" s="18"/>
      <c r="G35" s="78"/>
      <c r="H35" s="79"/>
      <c r="I35" s="19"/>
    </row>
    <row r="36" spans="1:9" ht="23.25" customHeight="1" thickBot="1" x14ac:dyDescent="0.4">
      <c r="A36" s="72" t="s">
        <v>82</v>
      </c>
      <c r="B36" s="73"/>
      <c r="C36" s="73"/>
      <c r="D36" s="73"/>
      <c r="E36" s="73"/>
      <c r="F36" s="73"/>
      <c r="G36" s="73"/>
      <c r="H36" s="74"/>
      <c r="I36" s="19"/>
    </row>
    <row r="37" spans="1:9" x14ac:dyDescent="0.35">
      <c r="A37" s="31" t="s">
        <v>21</v>
      </c>
      <c r="B37" s="19"/>
      <c r="C37" s="19"/>
      <c r="D37" s="19"/>
      <c r="E37" s="19"/>
      <c r="F37" s="19"/>
      <c r="G37" s="19"/>
      <c r="H37" s="19"/>
      <c r="I37" s="19"/>
    </row>
    <row r="38" spans="1:9" x14ac:dyDescent="0.35">
      <c r="A38" s="31" t="s">
        <v>22</v>
      </c>
      <c r="B38" s="19"/>
      <c r="C38" s="19"/>
      <c r="D38" s="19"/>
      <c r="E38" s="19"/>
      <c r="F38" s="19"/>
      <c r="G38" s="19"/>
      <c r="H38" s="19"/>
      <c r="I38" s="19"/>
    </row>
    <row r="39" spans="1:9" x14ac:dyDescent="0.35">
      <c r="A39" s="19"/>
      <c r="B39" s="19"/>
      <c r="C39" s="19"/>
      <c r="D39" s="19"/>
      <c r="E39" s="19"/>
      <c r="F39" s="19"/>
      <c r="G39" s="19"/>
      <c r="H39" s="19"/>
      <c r="I39" s="19"/>
    </row>
    <row r="40" spans="1:9" x14ac:dyDescent="0.35">
      <c r="A40" s="19"/>
      <c r="B40" s="19"/>
      <c r="C40" s="19"/>
      <c r="D40" s="19"/>
      <c r="E40" s="19"/>
      <c r="F40" s="19"/>
      <c r="G40" s="19"/>
      <c r="H40" s="19"/>
      <c r="I40" s="19"/>
    </row>
    <row r="41" spans="1:9" x14ac:dyDescent="0.35">
      <c r="A41" s="19"/>
      <c r="B41" s="19"/>
      <c r="C41" s="19"/>
      <c r="D41" s="19"/>
      <c r="E41" s="19"/>
      <c r="F41" s="19"/>
      <c r="G41" s="19"/>
      <c r="H41" s="19"/>
      <c r="I41" s="19"/>
    </row>
    <row r="42" spans="1:9" x14ac:dyDescent="0.35">
      <c r="A42" s="19"/>
      <c r="B42" s="19"/>
      <c r="C42" s="19"/>
      <c r="D42" s="19"/>
      <c r="E42" s="19"/>
      <c r="F42" s="19"/>
      <c r="G42" s="19"/>
      <c r="H42" s="19"/>
      <c r="I42" s="19"/>
    </row>
    <row r="43" spans="1:9" x14ac:dyDescent="0.35">
      <c r="A43" s="19"/>
      <c r="B43" s="19"/>
      <c r="C43" s="19"/>
      <c r="D43" s="19"/>
      <c r="E43" s="19"/>
      <c r="F43" s="19"/>
      <c r="G43" s="19"/>
      <c r="H43" s="19"/>
      <c r="I43" s="19"/>
    </row>
    <row r="44" spans="1:9" x14ac:dyDescent="0.35">
      <c r="A44" s="19"/>
      <c r="B44" s="19"/>
      <c r="C44" s="19"/>
      <c r="D44" s="19"/>
      <c r="E44" s="19"/>
      <c r="F44" s="19"/>
      <c r="G44" s="19"/>
      <c r="H44" s="19"/>
      <c r="I44" s="19"/>
    </row>
  </sheetData>
  <mergeCells count="32">
    <mergeCell ref="D25:E25"/>
    <mergeCell ref="G23:H23"/>
    <mergeCell ref="G29:H29"/>
    <mergeCell ref="D26:E26"/>
    <mergeCell ref="D27:E27"/>
    <mergeCell ref="D28:E28"/>
    <mergeCell ref="D29:E29"/>
    <mergeCell ref="G24:H24"/>
    <mergeCell ref="G25:H25"/>
    <mergeCell ref="G26:H26"/>
    <mergeCell ref="G27:H27"/>
    <mergeCell ref="G28:H28"/>
    <mergeCell ref="D23:E23"/>
    <mergeCell ref="D24:E24"/>
    <mergeCell ref="A4:D4"/>
    <mergeCell ref="E4:H4"/>
    <mergeCell ref="A2:H2"/>
    <mergeCell ref="A3:H3"/>
    <mergeCell ref="A22:H22"/>
    <mergeCell ref="A36:H36"/>
    <mergeCell ref="D30:E30"/>
    <mergeCell ref="D31:E31"/>
    <mergeCell ref="G30:H30"/>
    <mergeCell ref="G31:H31"/>
    <mergeCell ref="G32:H32"/>
    <mergeCell ref="G33:H33"/>
    <mergeCell ref="G34:H34"/>
    <mergeCell ref="G35:H35"/>
    <mergeCell ref="D32:E32"/>
    <mergeCell ref="D33:E33"/>
    <mergeCell ref="D34:E34"/>
    <mergeCell ref="D35:E35"/>
  </mergeCells>
  <phoneticPr fontId="6" type="noConversion"/>
  <dataValidations count="1">
    <dataValidation type="list" allowBlank="1" showInputMessage="1" showErrorMessage="1" sqref="F32:F35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H29"/>
  <sheetViews>
    <sheetView zoomScale="120" zoomScaleNormal="120" workbookViewId="0">
      <selection activeCell="A4" sqref="A4:G4"/>
    </sheetView>
  </sheetViews>
  <sheetFormatPr defaultColWidth="9.1796875" defaultRowHeight="14.5" x14ac:dyDescent="0.35"/>
  <cols>
    <col min="1" max="1" width="21.7265625" bestFit="1" customWidth="1"/>
    <col min="2" max="2" width="13.54296875" customWidth="1"/>
    <col min="3" max="3" width="11.7265625" customWidth="1"/>
    <col min="4" max="4" width="13.81640625" customWidth="1"/>
    <col min="10" max="10" width="8.81640625" customWidth="1"/>
    <col min="11" max="11" width="7.54296875" customWidth="1"/>
  </cols>
  <sheetData>
    <row r="1" spans="1:8" x14ac:dyDescent="0.35">
      <c r="A1" s="59"/>
      <c r="B1" s="60"/>
      <c r="C1" s="60"/>
      <c r="D1" s="60"/>
      <c r="E1" s="60"/>
      <c r="F1" s="60"/>
      <c r="G1" s="61"/>
    </row>
    <row r="2" spans="1:8" x14ac:dyDescent="0.35">
      <c r="A2" s="108"/>
      <c r="B2" s="109"/>
      <c r="C2" s="109"/>
      <c r="D2" s="109"/>
      <c r="E2" s="109"/>
      <c r="F2" s="109"/>
      <c r="G2" s="110"/>
    </row>
    <row r="3" spans="1:8" ht="63.5" customHeight="1" x14ac:dyDescent="0.35">
      <c r="A3" s="62"/>
      <c r="B3" s="63"/>
      <c r="C3" s="63"/>
      <c r="D3" s="63"/>
      <c r="E3" s="63"/>
      <c r="F3" s="63"/>
      <c r="G3" s="64"/>
    </row>
    <row r="4" spans="1:8" ht="28.5" customHeight="1" x14ac:dyDescent="0.35">
      <c r="A4" s="114" t="s">
        <v>39</v>
      </c>
      <c r="B4" s="115"/>
      <c r="C4" s="115"/>
      <c r="D4" s="115"/>
      <c r="E4" s="115"/>
      <c r="F4" s="115"/>
      <c r="G4" s="116"/>
      <c r="H4" s="19"/>
    </row>
    <row r="5" spans="1:8" ht="17.5" x14ac:dyDescent="0.35">
      <c r="A5" s="111" t="s">
        <v>85</v>
      </c>
      <c r="B5" s="112"/>
      <c r="C5" s="112"/>
      <c r="D5" s="112"/>
      <c r="E5" s="112"/>
      <c r="F5" s="112"/>
      <c r="G5" s="113"/>
      <c r="H5" s="19"/>
    </row>
    <row r="6" spans="1:8" ht="17.5" x14ac:dyDescent="0.35">
      <c r="A6" s="111" t="s">
        <v>80</v>
      </c>
      <c r="B6" s="112"/>
      <c r="C6" s="112"/>
      <c r="D6" s="112"/>
      <c r="E6" s="112"/>
      <c r="F6" s="112"/>
      <c r="G6" s="113"/>
      <c r="H6" s="19"/>
    </row>
    <row r="7" spans="1:8" ht="9.75" customHeight="1" x14ac:dyDescent="0.5">
      <c r="A7" s="146"/>
      <c r="B7" s="147"/>
      <c r="C7" s="147"/>
      <c r="D7" s="147"/>
      <c r="E7" s="147"/>
      <c r="F7" s="147"/>
      <c r="G7" s="148"/>
      <c r="H7" s="19"/>
    </row>
    <row r="8" spans="1:8" ht="13.5" customHeight="1" x14ac:dyDescent="0.35">
      <c r="A8" s="140" t="s">
        <v>47</v>
      </c>
      <c r="B8" s="122" t="s">
        <v>41</v>
      </c>
      <c r="C8" s="123"/>
      <c r="D8" s="123"/>
      <c r="E8" s="123"/>
      <c r="F8" s="123"/>
      <c r="G8" s="124"/>
      <c r="H8" s="19"/>
    </row>
    <row r="9" spans="1:8" ht="13.5" customHeight="1" x14ac:dyDescent="0.35">
      <c r="A9" s="141"/>
      <c r="B9" s="125"/>
      <c r="C9" s="126"/>
      <c r="D9" s="126"/>
      <c r="E9" s="126"/>
      <c r="F9" s="126"/>
      <c r="G9" s="127"/>
      <c r="H9" s="19"/>
    </row>
    <row r="10" spans="1:8" ht="11.25" customHeight="1" x14ac:dyDescent="0.35">
      <c r="A10" s="142"/>
      <c r="B10" s="128"/>
      <c r="C10" s="129"/>
      <c r="D10" s="129"/>
      <c r="E10" s="129"/>
      <c r="F10" s="129"/>
      <c r="G10" s="130"/>
      <c r="H10" s="19"/>
    </row>
    <row r="11" spans="1:8" ht="15" customHeight="1" x14ac:dyDescent="0.35">
      <c r="A11" s="131" t="s">
        <v>23</v>
      </c>
      <c r="B11" s="132"/>
      <c r="C11" s="132"/>
      <c r="D11" s="132"/>
      <c r="E11" s="132"/>
      <c r="F11" s="132"/>
      <c r="G11" s="133"/>
      <c r="H11" s="19"/>
    </row>
    <row r="12" spans="1:8" ht="9" customHeight="1" x14ac:dyDescent="0.35">
      <c r="A12" s="134"/>
      <c r="B12" s="135"/>
      <c r="C12" s="135"/>
      <c r="D12" s="135"/>
      <c r="E12" s="135"/>
      <c r="F12" s="135"/>
      <c r="G12" s="136"/>
      <c r="H12" s="19"/>
    </row>
    <row r="13" spans="1:8" ht="15.75" customHeight="1" x14ac:dyDescent="0.35">
      <c r="A13" s="137" t="s">
        <v>10</v>
      </c>
      <c r="B13" s="138"/>
      <c r="C13" s="138"/>
      <c r="D13" s="138"/>
      <c r="E13" s="138"/>
      <c r="F13" s="138"/>
      <c r="G13" s="139"/>
      <c r="H13" s="19"/>
    </row>
    <row r="14" spans="1:8" ht="20.25" customHeight="1" x14ac:dyDescent="0.35">
      <c r="A14" s="20" t="s">
        <v>11</v>
      </c>
      <c r="B14" s="143"/>
      <c r="C14" s="144"/>
      <c r="D14" s="144"/>
      <c r="E14" s="144"/>
      <c r="F14" s="144"/>
      <c r="G14" s="145"/>
      <c r="H14" s="19"/>
    </row>
    <row r="15" spans="1:8" ht="20.25" customHeight="1" x14ac:dyDescent="0.35">
      <c r="A15" s="20" t="s">
        <v>12</v>
      </c>
      <c r="B15" s="143"/>
      <c r="C15" s="144"/>
      <c r="D15" s="144"/>
      <c r="E15" s="144"/>
      <c r="F15" s="144"/>
      <c r="G15" s="145"/>
      <c r="H15" s="19"/>
    </row>
    <row r="16" spans="1:8" ht="20.25" customHeight="1" x14ac:dyDescent="0.35">
      <c r="A16" s="21" t="s">
        <v>13</v>
      </c>
      <c r="B16" s="120" t="s">
        <v>14</v>
      </c>
      <c r="C16" s="121"/>
      <c r="D16" s="120" t="s">
        <v>15</v>
      </c>
      <c r="E16" s="121"/>
      <c r="F16" s="22" t="s">
        <v>16</v>
      </c>
      <c r="G16" s="23"/>
      <c r="H16" s="19"/>
    </row>
    <row r="17" spans="1:8" ht="20.25" customHeight="1" x14ac:dyDescent="0.35">
      <c r="A17" s="21" t="s">
        <v>24</v>
      </c>
      <c r="B17" s="151"/>
      <c r="C17" s="152"/>
      <c r="D17" s="151"/>
      <c r="E17" s="152"/>
      <c r="F17" s="24">
        <f>B17*D17*200</f>
        <v>0</v>
      </c>
      <c r="G17" s="25" t="s">
        <v>18</v>
      </c>
      <c r="H17" s="19"/>
    </row>
    <row r="18" spans="1:8" ht="20.25" customHeight="1" x14ac:dyDescent="0.35">
      <c r="A18" s="21" t="s">
        <v>17</v>
      </c>
      <c r="B18" s="151"/>
      <c r="C18" s="152"/>
      <c r="D18" s="151"/>
      <c r="E18" s="152"/>
      <c r="F18" s="24">
        <f>B18*D18*160</f>
        <v>0</v>
      </c>
      <c r="G18" s="25" t="s">
        <v>18</v>
      </c>
      <c r="H18" s="19"/>
    </row>
    <row r="19" spans="1:8" ht="20.25" customHeight="1" x14ac:dyDescent="0.35">
      <c r="A19" s="54"/>
      <c r="B19" s="155" t="s">
        <v>25</v>
      </c>
      <c r="C19" s="155"/>
      <c r="D19" s="155" t="s">
        <v>26</v>
      </c>
      <c r="E19" s="155"/>
      <c r="F19" s="149"/>
      <c r="G19" s="150"/>
      <c r="H19" s="19"/>
    </row>
    <row r="20" spans="1:8" ht="20.25" customHeight="1" thickBot="1" x14ac:dyDescent="0.4">
      <c r="A20" s="26" t="s">
        <v>38</v>
      </c>
      <c r="B20" s="153"/>
      <c r="C20" s="154"/>
      <c r="D20" s="153">
        <v>25</v>
      </c>
      <c r="E20" s="154"/>
      <c r="F20" s="27">
        <f>B20*D20</f>
        <v>0</v>
      </c>
      <c r="G20" s="28" t="s">
        <v>18</v>
      </c>
      <c r="H20" s="19"/>
    </row>
    <row r="21" spans="1:8" ht="20.25" customHeight="1" thickBot="1" x14ac:dyDescent="0.4">
      <c r="A21" s="117" t="s">
        <v>19</v>
      </c>
      <c r="B21" s="118"/>
      <c r="C21" s="118"/>
      <c r="D21" s="118"/>
      <c r="E21" s="119"/>
      <c r="F21" s="29">
        <f>F17+F18+F20</f>
        <v>0</v>
      </c>
      <c r="G21" s="29" t="s">
        <v>18</v>
      </c>
      <c r="H21" s="19"/>
    </row>
    <row r="22" spans="1:8" ht="41.25" customHeight="1" x14ac:dyDescent="0.35">
      <c r="A22" s="105" t="s">
        <v>78</v>
      </c>
      <c r="B22" s="106"/>
      <c r="C22" s="106"/>
      <c r="D22" s="106"/>
      <c r="E22" s="106"/>
      <c r="F22" s="106"/>
      <c r="G22" s="107"/>
      <c r="H22" s="19"/>
    </row>
    <row r="23" spans="1:8" ht="11.25" customHeight="1" x14ac:dyDescent="0.35">
      <c r="A23" s="99" t="s">
        <v>20</v>
      </c>
      <c r="B23" s="100"/>
      <c r="C23" s="100"/>
      <c r="D23" s="100"/>
      <c r="E23" s="100"/>
      <c r="F23" s="100"/>
      <c r="G23" s="101"/>
      <c r="H23" s="19"/>
    </row>
    <row r="24" spans="1:8" ht="12.75" customHeight="1" thickBot="1" x14ac:dyDescent="0.4">
      <c r="A24" s="102"/>
      <c r="B24" s="103"/>
      <c r="C24" s="103"/>
      <c r="D24" s="103"/>
      <c r="E24" s="103"/>
      <c r="F24" s="103"/>
      <c r="G24" s="104"/>
      <c r="H24" s="19"/>
    </row>
    <row r="25" spans="1:8" x14ac:dyDescent="0.35">
      <c r="A25" s="30"/>
      <c r="B25" s="30"/>
      <c r="C25" s="30"/>
      <c r="D25" s="30"/>
      <c r="E25" s="30"/>
      <c r="F25" s="30"/>
      <c r="G25" s="30"/>
      <c r="H25" s="19"/>
    </row>
    <row r="26" spans="1:8" x14ac:dyDescent="0.35">
      <c r="A26" s="31" t="s">
        <v>21</v>
      </c>
      <c r="B26" s="98"/>
      <c r="C26" s="98"/>
      <c r="D26" s="98"/>
      <c r="E26" s="31"/>
      <c r="F26" s="31"/>
      <c r="G26" s="31"/>
      <c r="H26" s="19"/>
    </row>
    <row r="27" spans="1:8" x14ac:dyDescent="0.35">
      <c r="A27" s="31" t="s">
        <v>22</v>
      </c>
      <c r="B27" s="98"/>
      <c r="C27" s="98"/>
      <c r="D27" s="98"/>
      <c r="E27" s="31"/>
      <c r="F27" s="31"/>
      <c r="G27" s="31"/>
      <c r="H27" s="19"/>
    </row>
    <row r="28" spans="1:8" x14ac:dyDescent="0.35">
      <c r="A28" s="19"/>
      <c r="B28" s="19"/>
      <c r="C28" s="19"/>
      <c r="D28" s="19"/>
      <c r="E28" s="19"/>
      <c r="F28" s="19"/>
      <c r="G28" s="19"/>
      <c r="H28" s="19"/>
    </row>
    <row r="29" spans="1:8" x14ac:dyDescent="0.35">
      <c r="A29" s="19"/>
      <c r="B29" s="19"/>
      <c r="C29" s="19"/>
      <c r="D29" s="19"/>
      <c r="E29" s="19"/>
      <c r="F29" s="19"/>
      <c r="G29" s="19"/>
      <c r="H29" s="19"/>
    </row>
  </sheetData>
  <mergeCells count="27">
    <mergeCell ref="A7:G7"/>
    <mergeCell ref="F19:G19"/>
    <mergeCell ref="D18:E18"/>
    <mergeCell ref="B20:C20"/>
    <mergeCell ref="D20:E20"/>
    <mergeCell ref="B19:C19"/>
    <mergeCell ref="D19:E19"/>
    <mergeCell ref="B17:C17"/>
    <mergeCell ref="B18:C18"/>
    <mergeCell ref="D17:E17"/>
    <mergeCell ref="B15:G15"/>
    <mergeCell ref="B27:D27"/>
    <mergeCell ref="B26:D26"/>
    <mergeCell ref="A23:G24"/>
    <mergeCell ref="A22:G22"/>
    <mergeCell ref="A2:G2"/>
    <mergeCell ref="A5:G5"/>
    <mergeCell ref="A6:G6"/>
    <mergeCell ref="A4:G4"/>
    <mergeCell ref="A21:E21"/>
    <mergeCell ref="B16:C16"/>
    <mergeCell ref="B8:G10"/>
    <mergeCell ref="A11:G12"/>
    <mergeCell ref="D16:E16"/>
    <mergeCell ref="A13:G13"/>
    <mergeCell ref="A8:A10"/>
    <mergeCell ref="B14:G14"/>
  </mergeCells>
  <pageMargins left="0.7" right="0.7" top="0.75" bottom="0.75" header="0.3" footer="0.3"/>
  <pageSetup paperSize="9" scale="98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88FB-4D8E-43E6-8928-9FEA282A2293}">
  <sheetPr>
    <tabColor theme="3" tint="0.59999389629810485"/>
  </sheetPr>
  <dimension ref="A1:R67"/>
  <sheetViews>
    <sheetView workbookViewId="0">
      <selection activeCell="F3" sqref="F3:L3"/>
    </sheetView>
  </sheetViews>
  <sheetFormatPr defaultRowHeight="14.5" x14ac:dyDescent="0.35"/>
  <cols>
    <col min="13" max="13" width="11.1796875" customWidth="1"/>
    <col min="14" max="14" width="12.7265625" customWidth="1"/>
    <col min="15" max="15" width="13.1796875" customWidth="1"/>
  </cols>
  <sheetData>
    <row r="1" spans="1:18" x14ac:dyDescent="0.3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18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</row>
    <row r="3" spans="1:18" ht="17.5" x14ac:dyDescent="0.35">
      <c r="A3" s="55"/>
      <c r="B3" s="55"/>
      <c r="C3" s="55"/>
      <c r="D3" s="55"/>
      <c r="E3" s="55"/>
      <c r="F3" s="211" t="s">
        <v>85</v>
      </c>
      <c r="G3" s="211"/>
      <c r="H3" s="211"/>
      <c r="I3" s="211"/>
      <c r="J3" s="211"/>
      <c r="K3" s="211"/>
      <c r="L3" s="211"/>
      <c r="M3" s="55"/>
      <c r="N3" s="55"/>
      <c r="O3" s="55"/>
      <c r="P3" s="55"/>
      <c r="Q3" s="55"/>
      <c r="R3" s="55"/>
    </row>
    <row r="4" spans="1:18" ht="17.5" x14ac:dyDescent="0.35">
      <c r="A4" s="55"/>
      <c r="B4" s="55"/>
      <c r="C4" s="55"/>
      <c r="D4" s="55"/>
      <c r="E4" s="55"/>
      <c r="F4" s="211" t="s">
        <v>79</v>
      </c>
      <c r="G4" s="211"/>
      <c r="H4" s="211"/>
      <c r="I4" s="211"/>
      <c r="J4" s="211"/>
      <c r="K4" s="211"/>
      <c r="L4" s="211"/>
      <c r="M4" s="55"/>
      <c r="N4" s="55"/>
      <c r="O4" s="55"/>
      <c r="P4" s="55"/>
      <c r="Q4" s="55"/>
      <c r="R4" s="55"/>
    </row>
    <row r="5" spans="1:18" x14ac:dyDescent="0.3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ht="21" x14ac:dyDescent="0.35">
      <c r="A6" s="208" t="s">
        <v>83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9" t="s">
        <v>81</v>
      </c>
      <c r="P6" s="210"/>
      <c r="Q6" s="210"/>
      <c r="R6" s="210"/>
    </row>
    <row r="7" spans="1:18" x14ac:dyDescent="0.3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x14ac:dyDescent="0.3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x14ac:dyDescent="0.3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</row>
    <row r="12" spans="1:18" x14ac:dyDescent="0.3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</row>
    <row r="13" spans="1:18" x14ac:dyDescent="0.3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5" customHeight="1" x14ac:dyDescent="0.35">
      <c r="A14" s="198" t="s">
        <v>67</v>
      </c>
      <c r="B14" s="198"/>
      <c r="C14" s="199" t="s">
        <v>41</v>
      </c>
      <c r="D14" s="200"/>
      <c r="E14" s="200"/>
      <c r="F14" s="200"/>
      <c r="G14" s="201"/>
      <c r="H14" s="55"/>
      <c r="I14" s="66" t="s">
        <v>68</v>
      </c>
      <c r="J14" s="67"/>
      <c r="K14" s="67"/>
      <c r="L14" s="67"/>
      <c r="M14" s="67"/>
      <c r="N14" s="67"/>
      <c r="O14" s="67"/>
      <c r="P14" s="67"/>
      <c r="Q14" s="67"/>
      <c r="R14" s="55"/>
    </row>
    <row r="15" spans="1:18" ht="15" customHeight="1" x14ac:dyDescent="0.35">
      <c r="A15" s="198"/>
      <c r="B15" s="198"/>
      <c r="C15" s="202"/>
      <c r="D15" s="203"/>
      <c r="E15" s="203"/>
      <c r="F15" s="203"/>
      <c r="G15" s="204"/>
      <c r="H15" s="55"/>
      <c r="I15" s="57" t="s">
        <v>74</v>
      </c>
      <c r="J15" s="57"/>
      <c r="K15" s="57"/>
      <c r="L15" s="57"/>
      <c r="M15" s="57"/>
      <c r="N15" s="57"/>
      <c r="O15" s="57"/>
      <c r="P15" s="57"/>
      <c r="Q15" s="57"/>
      <c r="R15" s="55"/>
    </row>
    <row r="16" spans="1:18" ht="15.75" customHeight="1" thickBot="1" x14ac:dyDescent="0.4">
      <c r="A16" s="198"/>
      <c r="B16" s="198"/>
      <c r="C16" s="205"/>
      <c r="D16" s="206"/>
      <c r="E16" s="206"/>
      <c r="F16" s="206"/>
      <c r="G16" s="207"/>
      <c r="H16" s="55"/>
      <c r="I16" s="58"/>
      <c r="J16" s="58"/>
      <c r="K16" s="58"/>
      <c r="L16" s="58"/>
      <c r="M16" s="58"/>
      <c r="N16" s="58"/>
      <c r="O16" s="58"/>
      <c r="P16" s="58"/>
      <c r="Q16" s="58"/>
      <c r="R16" s="55"/>
    </row>
    <row r="17" spans="1:18" ht="15.75" customHeight="1" x14ac:dyDescent="0.35">
      <c r="A17" s="212" t="s">
        <v>66</v>
      </c>
      <c r="B17" s="212"/>
      <c r="C17" s="212"/>
      <c r="D17" s="212"/>
      <c r="E17" s="212"/>
      <c r="F17" s="212"/>
      <c r="G17" s="212"/>
      <c r="H17" s="55"/>
      <c r="I17" s="223" t="s">
        <v>69</v>
      </c>
      <c r="J17" s="225"/>
      <c r="K17" s="223" t="s">
        <v>70</v>
      </c>
      <c r="L17" s="224"/>
      <c r="M17" s="238" t="s">
        <v>77</v>
      </c>
      <c r="N17" s="239"/>
      <c r="O17" s="240"/>
      <c r="P17" s="226" t="s">
        <v>76</v>
      </c>
      <c r="Q17" s="225"/>
      <c r="R17" s="55"/>
    </row>
    <row r="18" spans="1:18" ht="15.75" customHeight="1" x14ac:dyDescent="0.35">
      <c r="A18" s="197"/>
      <c r="B18" s="197"/>
      <c r="C18" s="197"/>
      <c r="D18" s="197"/>
      <c r="E18" s="197"/>
      <c r="F18" s="197"/>
      <c r="G18" s="197"/>
      <c r="H18" s="55"/>
      <c r="I18" s="221" t="s">
        <v>71</v>
      </c>
      <c r="J18" s="222"/>
      <c r="K18" s="229">
        <f>L55</f>
        <v>0</v>
      </c>
      <c r="L18" s="230"/>
      <c r="M18" s="213">
        <v>200</v>
      </c>
      <c r="N18" s="241"/>
      <c r="O18" s="242"/>
      <c r="P18" s="213">
        <f>K18*M18</f>
        <v>0</v>
      </c>
      <c r="Q18" s="214"/>
      <c r="R18" s="55"/>
    </row>
    <row r="19" spans="1:18" ht="15" customHeight="1" thickBot="1" x14ac:dyDescent="0.4">
      <c r="A19" s="197"/>
      <c r="B19" s="197"/>
      <c r="C19" s="197"/>
      <c r="D19" s="197"/>
      <c r="E19" s="197"/>
      <c r="F19" s="197"/>
      <c r="G19" s="197"/>
      <c r="H19" s="55"/>
      <c r="I19" s="227" t="s">
        <v>72</v>
      </c>
      <c r="J19" s="228"/>
      <c r="K19" s="231">
        <f>L43</f>
        <v>0</v>
      </c>
      <c r="L19" s="232"/>
      <c r="M19" s="215">
        <v>160</v>
      </c>
      <c r="N19" s="243"/>
      <c r="O19" s="244"/>
      <c r="P19" s="215">
        <f>K19*(M19*2)</f>
        <v>0</v>
      </c>
      <c r="Q19" s="216"/>
      <c r="R19" s="55"/>
    </row>
    <row r="20" spans="1:18" ht="16" thickBot="1" x14ac:dyDescent="0.4">
      <c r="A20" s="197"/>
      <c r="B20" s="197"/>
      <c r="C20" s="197"/>
      <c r="D20" s="197"/>
      <c r="E20" s="197"/>
      <c r="F20" s="197"/>
      <c r="G20" s="197"/>
      <c r="H20" s="55"/>
      <c r="I20" s="55"/>
      <c r="J20" s="55"/>
      <c r="K20" s="55"/>
      <c r="L20" s="55"/>
      <c r="M20" s="219" t="s">
        <v>73</v>
      </c>
      <c r="N20" s="219"/>
      <c r="O20" s="220"/>
      <c r="P20" s="217">
        <f>SUM(P18:Q19)</f>
        <v>0</v>
      </c>
      <c r="Q20" s="218"/>
      <c r="R20" s="55"/>
    </row>
    <row r="21" spans="1:18" x14ac:dyDescent="0.35">
      <c r="A21" s="197"/>
      <c r="B21" s="197"/>
      <c r="C21" s="197"/>
      <c r="D21" s="197"/>
      <c r="E21" s="197"/>
      <c r="F21" s="197"/>
      <c r="G21" s="197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</row>
    <row r="22" spans="1:18" x14ac:dyDescent="0.35">
      <c r="A22" s="197"/>
      <c r="B22" s="197"/>
      <c r="C22" s="197"/>
      <c r="D22" s="197"/>
      <c r="E22" s="197"/>
      <c r="F22" s="197"/>
      <c r="G22" s="197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</row>
    <row r="23" spans="1:18" x14ac:dyDescent="0.35">
      <c r="A23" s="197"/>
      <c r="B23" s="197"/>
      <c r="C23" s="197"/>
      <c r="D23" s="197"/>
      <c r="E23" s="197"/>
      <c r="F23" s="197"/>
      <c r="G23" s="197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 x14ac:dyDescent="0.3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</row>
    <row r="25" spans="1:18" ht="15.75" customHeight="1" x14ac:dyDescent="0.35">
      <c r="A25" s="172" t="s">
        <v>48</v>
      </c>
      <c r="B25" s="173"/>
      <c r="C25" s="173"/>
      <c r="D25" s="173"/>
      <c r="E25" s="174"/>
      <c r="F25" s="175" t="s">
        <v>49</v>
      </c>
      <c r="G25" s="176"/>
      <c r="H25" s="179" t="s">
        <v>50</v>
      </c>
      <c r="I25" s="179"/>
      <c r="J25" s="179" t="s">
        <v>51</v>
      </c>
      <c r="K25" s="179"/>
      <c r="L25" s="156" t="s">
        <v>52</v>
      </c>
      <c r="M25" s="156"/>
      <c r="N25" s="55"/>
      <c r="O25" s="55"/>
      <c r="P25" s="55"/>
      <c r="Q25" s="55"/>
      <c r="R25" s="55"/>
    </row>
    <row r="26" spans="1:18" ht="15.75" customHeight="1" x14ac:dyDescent="0.35">
      <c r="A26" s="56" t="s">
        <v>53</v>
      </c>
      <c r="B26" s="157" t="s">
        <v>54</v>
      </c>
      <c r="C26" s="158"/>
      <c r="D26" s="157" t="s">
        <v>55</v>
      </c>
      <c r="E26" s="158"/>
      <c r="F26" s="177"/>
      <c r="G26" s="178"/>
      <c r="H26" s="159" t="s">
        <v>62</v>
      </c>
      <c r="I26" s="159"/>
      <c r="J26" s="159" t="s">
        <v>62</v>
      </c>
      <c r="K26" s="159"/>
      <c r="L26" s="156"/>
      <c r="M26" s="156"/>
      <c r="N26" s="55"/>
      <c r="O26" s="55"/>
      <c r="P26" s="55"/>
      <c r="Q26" s="55"/>
      <c r="R26" s="55"/>
    </row>
    <row r="27" spans="1:18" ht="15" customHeight="1" x14ac:dyDescent="0.35">
      <c r="A27" s="166" t="s">
        <v>56</v>
      </c>
      <c r="B27" s="160"/>
      <c r="C27" s="161"/>
      <c r="D27" s="160"/>
      <c r="E27" s="161"/>
      <c r="F27" s="160"/>
      <c r="G27" s="161"/>
      <c r="H27" s="168"/>
      <c r="I27" s="169"/>
      <c r="J27" s="168"/>
      <c r="K27" s="169"/>
      <c r="L27" s="162"/>
      <c r="M27" s="163"/>
      <c r="N27" s="55"/>
      <c r="O27" s="55"/>
      <c r="P27" s="55"/>
      <c r="Q27" s="55"/>
      <c r="R27" s="55"/>
    </row>
    <row r="28" spans="1:18" x14ac:dyDescent="0.35">
      <c r="A28" s="167"/>
      <c r="B28" s="160"/>
      <c r="C28" s="161"/>
      <c r="D28" s="160"/>
      <c r="E28" s="161"/>
      <c r="F28" s="160"/>
      <c r="G28" s="161"/>
      <c r="H28" s="170"/>
      <c r="I28" s="171"/>
      <c r="J28" s="170"/>
      <c r="K28" s="171"/>
      <c r="L28" s="164"/>
      <c r="M28" s="165"/>
      <c r="N28" s="55"/>
      <c r="O28" s="55"/>
      <c r="P28" s="55"/>
      <c r="Q28" s="55"/>
      <c r="R28" s="55"/>
    </row>
    <row r="29" spans="1:18" x14ac:dyDescent="0.35">
      <c r="A29" s="166" t="s">
        <v>57</v>
      </c>
      <c r="B29" s="157"/>
      <c r="C29" s="158"/>
      <c r="D29" s="157"/>
      <c r="E29" s="158"/>
      <c r="F29" s="157"/>
      <c r="G29" s="158"/>
      <c r="H29" s="180"/>
      <c r="I29" s="180"/>
      <c r="J29" s="180"/>
      <c r="K29" s="180"/>
      <c r="L29" s="181"/>
      <c r="M29" s="181"/>
      <c r="N29" s="55"/>
      <c r="O29" s="55"/>
      <c r="P29" s="55"/>
      <c r="Q29" s="55"/>
      <c r="R29" s="55"/>
    </row>
    <row r="30" spans="1:18" x14ac:dyDescent="0.35">
      <c r="A30" s="167"/>
      <c r="B30" s="157"/>
      <c r="C30" s="158"/>
      <c r="D30" s="157"/>
      <c r="E30" s="158"/>
      <c r="F30" s="157"/>
      <c r="G30" s="158"/>
      <c r="H30" s="180"/>
      <c r="I30" s="180"/>
      <c r="J30" s="180"/>
      <c r="K30" s="180"/>
      <c r="L30" s="181"/>
      <c r="M30" s="181"/>
      <c r="N30" s="55"/>
      <c r="O30" s="55"/>
      <c r="P30" s="55"/>
      <c r="Q30" s="55"/>
      <c r="R30" s="55"/>
    </row>
    <row r="31" spans="1:18" x14ac:dyDescent="0.35">
      <c r="A31" s="166" t="s">
        <v>58</v>
      </c>
      <c r="B31" s="157"/>
      <c r="C31" s="158"/>
      <c r="D31" s="157"/>
      <c r="E31" s="158"/>
      <c r="F31" s="157"/>
      <c r="G31" s="158"/>
      <c r="H31" s="180"/>
      <c r="I31" s="180"/>
      <c r="J31" s="180"/>
      <c r="K31" s="180"/>
      <c r="L31" s="181"/>
      <c r="M31" s="181"/>
      <c r="N31" s="55"/>
      <c r="O31" s="55"/>
      <c r="P31" s="55"/>
      <c r="Q31" s="55"/>
      <c r="R31" s="55"/>
    </row>
    <row r="32" spans="1:18" x14ac:dyDescent="0.35">
      <c r="A32" s="167"/>
      <c r="B32" s="157"/>
      <c r="C32" s="158"/>
      <c r="D32" s="157"/>
      <c r="E32" s="158"/>
      <c r="F32" s="157"/>
      <c r="G32" s="158"/>
      <c r="H32" s="180"/>
      <c r="I32" s="180"/>
      <c r="J32" s="180"/>
      <c r="K32" s="180"/>
      <c r="L32" s="181"/>
      <c r="M32" s="181"/>
      <c r="N32" s="55"/>
      <c r="O32" s="55"/>
      <c r="P32" s="55"/>
      <c r="Q32" s="55"/>
      <c r="R32" s="55"/>
    </row>
    <row r="33" spans="1:18" x14ac:dyDescent="0.35">
      <c r="A33" s="182" t="s">
        <v>59</v>
      </c>
      <c r="B33" s="179"/>
      <c r="C33" s="179"/>
      <c r="D33" s="179"/>
      <c r="E33" s="179"/>
      <c r="F33" s="179"/>
      <c r="G33" s="179"/>
      <c r="H33" s="180"/>
      <c r="I33" s="180"/>
      <c r="J33" s="180"/>
      <c r="K33" s="180"/>
      <c r="L33" s="181"/>
      <c r="M33" s="181"/>
      <c r="N33" s="55"/>
      <c r="O33" s="55"/>
      <c r="P33" s="55"/>
      <c r="Q33" s="55"/>
      <c r="R33" s="55"/>
    </row>
    <row r="34" spans="1:18" x14ac:dyDescent="0.35">
      <c r="A34" s="182"/>
      <c r="B34" s="179"/>
      <c r="C34" s="179"/>
      <c r="D34" s="179"/>
      <c r="E34" s="179"/>
      <c r="F34" s="179"/>
      <c r="G34" s="179"/>
      <c r="H34" s="180"/>
      <c r="I34" s="180"/>
      <c r="J34" s="180"/>
      <c r="K34" s="180"/>
      <c r="L34" s="181"/>
      <c r="M34" s="181"/>
      <c r="N34" s="55"/>
      <c r="O34" s="55"/>
      <c r="P34" s="55"/>
      <c r="Q34" s="55"/>
      <c r="R34" s="55"/>
    </row>
    <row r="35" spans="1:18" x14ac:dyDescent="0.35">
      <c r="A35" s="182" t="s">
        <v>60</v>
      </c>
      <c r="B35" s="179"/>
      <c r="C35" s="179"/>
      <c r="D35" s="179"/>
      <c r="E35" s="179"/>
      <c r="F35" s="179"/>
      <c r="G35" s="179"/>
      <c r="H35" s="180"/>
      <c r="I35" s="180"/>
      <c r="J35" s="180"/>
      <c r="K35" s="180"/>
      <c r="L35" s="181"/>
      <c r="M35" s="181"/>
      <c r="N35" s="55"/>
      <c r="O35" s="55"/>
      <c r="P35" s="55"/>
      <c r="Q35" s="55"/>
      <c r="R35" s="55"/>
    </row>
    <row r="36" spans="1:18" x14ac:dyDescent="0.35">
      <c r="A36" s="182"/>
      <c r="B36" s="179"/>
      <c r="C36" s="179"/>
      <c r="D36" s="179"/>
      <c r="E36" s="179"/>
      <c r="F36" s="179"/>
      <c r="G36" s="179"/>
      <c r="H36" s="180"/>
      <c r="I36" s="180"/>
      <c r="J36" s="180"/>
      <c r="K36" s="180"/>
      <c r="L36" s="181"/>
      <c r="M36" s="181"/>
      <c r="N36" s="55"/>
      <c r="O36" s="55"/>
      <c r="P36" s="55"/>
      <c r="Q36" s="55"/>
      <c r="R36" s="55"/>
    </row>
    <row r="37" spans="1:18" x14ac:dyDescent="0.35">
      <c r="A37" s="182" t="s">
        <v>61</v>
      </c>
      <c r="B37" s="179"/>
      <c r="C37" s="179"/>
      <c r="D37" s="179"/>
      <c r="E37" s="179"/>
      <c r="F37" s="179"/>
      <c r="G37" s="179"/>
      <c r="H37" s="180"/>
      <c r="I37" s="180"/>
      <c r="J37" s="180"/>
      <c r="K37" s="180"/>
      <c r="L37" s="181"/>
      <c r="M37" s="181"/>
      <c r="N37" s="55"/>
      <c r="O37" s="55"/>
      <c r="P37" s="55"/>
      <c r="Q37" s="55"/>
      <c r="R37" s="55"/>
    </row>
    <row r="38" spans="1:18" x14ac:dyDescent="0.35">
      <c r="A38" s="182"/>
      <c r="B38" s="179"/>
      <c r="C38" s="179"/>
      <c r="D38" s="179"/>
      <c r="E38" s="179"/>
      <c r="F38" s="179"/>
      <c r="G38" s="179"/>
      <c r="H38" s="180"/>
      <c r="I38" s="180"/>
      <c r="J38" s="180"/>
      <c r="K38" s="180"/>
      <c r="L38" s="181"/>
      <c r="M38" s="181"/>
      <c r="N38" s="55"/>
      <c r="O38" s="55"/>
      <c r="P38" s="55"/>
      <c r="Q38" s="55"/>
      <c r="R38" s="55"/>
    </row>
    <row r="39" spans="1:18" x14ac:dyDescent="0.35">
      <c r="A39" s="182" t="s">
        <v>64</v>
      </c>
      <c r="B39" s="179"/>
      <c r="C39" s="179"/>
      <c r="D39" s="179"/>
      <c r="E39" s="179"/>
      <c r="F39" s="179"/>
      <c r="G39" s="179"/>
      <c r="H39" s="180"/>
      <c r="I39" s="180"/>
      <c r="J39" s="180"/>
      <c r="K39" s="180"/>
      <c r="L39" s="181"/>
      <c r="M39" s="181"/>
      <c r="N39" s="55"/>
      <c r="O39" s="55"/>
      <c r="P39" s="55"/>
      <c r="Q39" s="55"/>
      <c r="R39" s="55"/>
    </row>
    <row r="40" spans="1:18" ht="15" customHeight="1" x14ac:dyDescent="0.35">
      <c r="A40" s="182"/>
      <c r="B40" s="179"/>
      <c r="C40" s="179"/>
      <c r="D40" s="179"/>
      <c r="E40" s="179"/>
      <c r="F40" s="179"/>
      <c r="G40" s="179"/>
      <c r="H40" s="180"/>
      <c r="I40" s="180"/>
      <c r="J40" s="180"/>
      <c r="K40" s="180"/>
      <c r="L40" s="181"/>
      <c r="M40" s="181"/>
      <c r="N40" s="55"/>
      <c r="O40" s="55"/>
      <c r="P40" s="55"/>
      <c r="Q40" s="55"/>
      <c r="R40" s="55"/>
    </row>
    <row r="41" spans="1:18" x14ac:dyDescent="0.35">
      <c r="A41" s="182" t="s">
        <v>65</v>
      </c>
      <c r="B41" s="179"/>
      <c r="C41" s="179"/>
      <c r="D41" s="179"/>
      <c r="E41" s="179"/>
      <c r="F41" s="179"/>
      <c r="G41" s="179"/>
      <c r="H41" s="180"/>
      <c r="I41" s="180"/>
      <c r="J41" s="180"/>
      <c r="K41" s="180"/>
      <c r="L41" s="181"/>
      <c r="M41" s="181"/>
      <c r="N41" s="55"/>
      <c r="O41" s="55"/>
      <c r="P41" s="55"/>
      <c r="Q41" s="55"/>
      <c r="R41" s="55"/>
    </row>
    <row r="42" spans="1:18" x14ac:dyDescent="0.35">
      <c r="A42" s="166"/>
      <c r="B42" s="185"/>
      <c r="C42" s="185"/>
      <c r="D42" s="185"/>
      <c r="E42" s="185"/>
      <c r="F42" s="185"/>
      <c r="G42" s="185"/>
      <c r="H42" s="183"/>
      <c r="I42" s="183"/>
      <c r="J42" s="183"/>
      <c r="K42" s="183"/>
      <c r="L42" s="184"/>
      <c r="M42" s="184"/>
      <c r="N42" s="55"/>
      <c r="O42" s="55"/>
      <c r="P42" s="55"/>
      <c r="Q42" s="55"/>
      <c r="R42" s="55"/>
    </row>
    <row r="43" spans="1:18" x14ac:dyDescent="0.35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3"/>
      <c r="L43" s="194">
        <f>L27+L29+L31+L33+L35+L37+L39+L41</f>
        <v>0</v>
      </c>
      <c r="M43" s="195"/>
      <c r="N43" s="55"/>
      <c r="O43" s="55"/>
      <c r="P43" s="55"/>
      <c r="Q43" s="55"/>
      <c r="R43" s="55"/>
    </row>
    <row r="44" spans="1:18" x14ac:dyDescent="0.3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55"/>
      <c r="O44" s="55"/>
      <c r="P44" s="55"/>
      <c r="Q44" s="55"/>
      <c r="R44" s="55"/>
    </row>
    <row r="45" spans="1:18" x14ac:dyDescent="0.35">
      <c r="A45" s="186" t="s">
        <v>75</v>
      </c>
      <c r="B45" s="186"/>
      <c r="C45" s="186"/>
      <c r="D45" s="186"/>
      <c r="E45" s="186"/>
      <c r="F45" s="182" t="s">
        <v>49</v>
      </c>
      <c r="G45" s="182"/>
      <c r="H45" s="179" t="s">
        <v>50</v>
      </c>
      <c r="I45" s="179"/>
      <c r="J45" s="179" t="s">
        <v>51</v>
      </c>
      <c r="K45" s="179"/>
      <c r="L45" s="245" t="s">
        <v>63</v>
      </c>
      <c r="M45" s="246"/>
      <c r="N45" s="55"/>
      <c r="O45" s="55"/>
      <c r="P45" s="55"/>
      <c r="Q45" s="55"/>
      <c r="R45" s="55"/>
    </row>
    <row r="46" spans="1:18" x14ac:dyDescent="0.35">
      <c r="A46" s="56" t="s">
        <v>53</v>
      </c>
      <c r="B46" s="179" t="s">
        <v>54</v>
      </c>
      <c r="C46" s="179"/>
      <c r="D46" s="179" t="s">
        <v>55</v>
      </c>
      <c r="E46" s="179"/>
      <c r="F46" s="182"/>
      <c r="G46" s="182"/>
      <c r="H46" s="159" t="s">
        <v>62</v>
      </c>
      <c r="I46" s="159"/>
      <c r="J46" s="159" t="s">
        <v>62</v>
      </c>
      <c r="K46" s="159"/>
      <c r="L46" s="247"/>
      <c r="M46" s="248"/>
      <c r="N46" s="55"/>
      <c r="O46" s="55"/>
      <c r="P46" s="55"/>
      <c r="Q46" s="55"/>
      <c r="R46" s="55"/>
    </row>
    <row r="47" spans="1:18" x14ac:dyDescent="0.35">
      <c r="A47" s="56" t="s">
        <v>56</v>
      </c>
      <c r="B47" s="189"/>
      <c r="C47" s="189"/>
      <c r="D47" s="189"/>
      <c r="E47" s="189"/>
      <c r="F47" s="189"/>
      <c r="G47" s="189"/>
      <c r="H47" s="190"/>
      <c r="I47" s="190"/>
      <c r="J47" s="190"/>
      <c r="K47" s="190"/>
      <c r="L47" s="187"/>
      <c r="M47" s="188"/>
      <c r="N47" s="55"/>
      <c r="O47" s="55"/>
      <c r="P47" s="55"/>
      <c r="Q47" s="55"/>
      <c r="R47" s="55"/>
    </row>
    <row r="48" spans="1:18" x14ac:dyDescent="0.35">
      <c r="A48" s="56" t="s">
        <v>57</v>
      </c>
      <c r="B48" s="189"/>
      <c r="C48" s="189"/>
      <c r="D48" s="189"/>
      <c r="E48" s="189"/>
      <c r="F48" s="189"/>
      <c r="G48" s="189"/>
      <c r="H48" s="190"/>
      <c r="I48" s="190"/>
      <c r="J48" s="190"/>
      <c r="K48" s="190"/>
      <c r="L48" s="187"/>
      <c r="M48" s="188"/>
      <c r="N48" s="55"/>
      <c r="O48" s="55"/>
      <c r="P48" s="55"/>
      <c r="Q48" s="55"/>
      <c r="R48" s="55"/>
    </row>
    <row r="49" spans="1:18" x14ac:dyDescent="0.35">
      <c r="A49" s="56" t="s">
        <v>58</v>
      </c>
      <c r="B49" s="189"/>
      <c r="C49" s="189"/>
      <c r="D49" s="189"/>
      <c r="E49" s="189"/>
      <c r="F49" s="189"/>
      <c r="G49" s="189"/>
      <c r="H49" s="190"/>
      <c r="I49" s="190"/>
      <c r="J49" s="190"/>
      <c r="K49" s="190"/>
      <c r="L49" s="187"/>
      <c r="M49" s="188"/>
      <c r="N49" s="55"/>
      <c r="O49" s="55"/>
      <c r="P49" s="55"/>
      <c r="Q49" s="55"/>
      <c r="R49" s="55"/>
    </row>
    <row r="50" spans="1:18" x14ac:dyDescent="0.35">
      <c r="A50" s="56" t="s">
        <v>59</v>
      </c>
      <c r="B50" s="189"/>
      <c r="C50" s="189"/>
      <c r="D50" s="189"/>
      <c r="E50" s="189"/>
      <c r="F50" s="189"/>
      <c r="G50" s="189"/>
      <c r="H50" s="190"/>
      <c r="I50" s="190"/>
      <c r="J50" s="190"/>
      <c r="K50" s="190"/>
      <c r="L50" s="187"/>
      <c r="M50" s="188"/>
      <c r="N50" s="55"/>
      <c r="O50" s="55"/>
      <c r="P50" s="55"/>
      <c r="Q50" s="55"/>
      <c r="R50" s="55"/>
    </row>
    <row r="51" spans="1:18" x14ac:dyDescent="0.35">
      <c r="A51" s="56" t="s">
        <v>60</v>
      </c>
      <c r="B51" s="189"/>
      <c r="C51" s="189"/>
      <c r="D51" s="189"/>
      <c r="E51" s="189"/>
      <c r="F51" s="189"/>
      <c r="G51" s="189"/>
      <c r="H51" s="190"/>
      <c r="I51" s="190"/>
      <c r="J51" s="190"/>
      <c r="K51" s="190"/>
      <c r="L51" s="187"/>
      <c r="M51" s="188"/>
      <c r="N51" s="55"/>
      <c r="O51" s="55"/>
      <c r="P51" s="55"/>
      <c r="Q51" s="55"/>
      <c r="R51" s="55"/>
    </row>
    <row r="52" spans="1:18" x14ac:dyDescent="0.35">
      <c r="A52" s="56" t="s">
        <v>61</v>
      </c>
      <c r="B52" s="189"/>
      <c r="C52" s="189"/>
      <c r="D52" s="189"/>
      <c r="E52" s="189"/>
      <c r="F52" s="189"/>
      <c r="G52" s="189"/>
      <c r="H52" s="190"/>
      <c r="I52" s="190"/>
      <c r="J52" s="190"/>
      <c r="K52" s="190"/>
      <c r="L52" s="187"/>
      <c r="M52" s="188"/>
      <c r="N52" s="55"/>
      <c r="O52" s="55"/>
      <c r="P52" s="55"/>
      <c r="Q52" s="55"/>
      <c r="R52" s="55"/>
    </row>
    <row r="53" spans="1:18" x14ac:dyDescent="0.35">
      <c r="A53" s="56" t="s">
        <v>64</v>
      </c>
      <c r="B53" s="189"/>
      <c r="C53" s="189"/>
      <c r="D53" s="189"/>
      <c r="E53" s="189"/>
      <c r="F53" s="189"/>
      <c r="G53" s="189"/>
      <c r="H53" s="190"/>
      <c r="I53" s="190"/>
      <c r="J53" s="190"/>
      <c r="K53" s="190"/>
      <c r="L53" s="187"/>
      <c r="M53" s="188"/>
      <c r="N53" s="55"/>
      <c r="O53" s="55"/>
      <c r="P53" s="55"/>
      <c r="Q53" s="55"/>
      <c r="R53" s="55"/>
    </row>
    <row r="54" spans="1:18" x14ac:dyDescent="0.35">
      <c r="A54" s="56" t="s">
        <v>65</v>
      </c>
      <c r="B54" s="189"/>
      <c r="C54" s="189"/>
      <c r="D54" s="189"/>
      <c r="E54" s="189"/>
      <c r="F54" s="189"/>
      <c r="G54" s="189"/>
      <c r="H54" s="190"/>
      <c r="I54" s="190"/>
      <c r="J54" s="190"/>
      <c r="K54" s="190"/>
      <c r="L54" s="187"/>
      <c r="M54" s="188"/>
      <c r="N54" s="55"/>
      <c r="O54" s="55"/>
      <c r="P54" s="55"/>
      <c r="Q54" s="55"/>
      <c r="R54" s="55"/>
    </row>
    <row r="55" spans="1:18" x14ac:dyDescent="0.35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5"/>
      <c r="L55" s="236">
        <f>L47+L48+L49+L50+L51+L52+L53+L54</f>
        <v>0</v>
      </c>
      <c r="M55" s="237"/>
      <c r="N55" s="55"/>
      <c r="O55" s="55"/>
      <c r="P55" s="55"/>
      <c r="Q55" s="55"/>
      <c r="R55" s="55"/>
    </row>
    <row r="56" spans="1:18" x14ac:dyDescent="0.3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1:18" x14ac:dyDescent="0.35">
      <c r="A57" s="31" t="s">
        <v>21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x14ac:dyDescent="0.35">
      <c r="A58" s="31" t="s">
        <v>22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1:18" x14ac:dyDescent="0.3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1:18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1:18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</row>
    <row r="63" spans="1:18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</row>
    <row r="64" spans="1:18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</row>
    <row r="65" spans="1:18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1:18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1:18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</row>
  </sheetData>
  <mergeCells count="173">
    <mergeCell ref="A55:K55"/>
    <mergeCell ref="L55:M55"/>
    <mergeCell ref="M17:O17"/>
    <mergeCell ref="M18:O18"/>
    <mergeCell ref="M19:O19"/>
    <mergeCell ref="H37:I38"/>
    <mergeCell ref="J37:K38"/>
    <mergeCell ref="L37:M38"/>
    <mergeCell ref="B38:C38"/>
    <mergeCell ref="D38:E38"/>
    <mergeCell ref="F38:G38"/>
    <mergeCell ref="B36:C36"/>
    <mergeCell ref="D36:E36"/>
    <mergeCell ref="F36:G36"/>
    <mergeCell ref="A37:A38"/>
    <mergeCell ref="B37:C37"/>
    <mergeCell ref="D37:E37"/>
    <mergeCell ref="F37:G37"/>
    <mergeCell ref="L45:M46"/>
    <mergeCell ref="A35:A36"/>
    <mergeCell ref="B35:C35"/>
    <mergeCell ref="D35:E35"/>
    <mergeCell ref="F35:G35"/>
    <mergeCell ref="H35:I36"/>
    <mergeCell ref="A1:R1"/>
    <mergeCell ref="A18:G23"/>
    <mergeCell ref="A14:B16"/>
    <mergeCell ref="C14:G16"/>
    <mergeCell ref="A6:N6"/>
    <mergeCell ref="O6:R6"/>
    <mergeCell ref="F3:L3"/>
    <mergeCell ref="F4:L4"/>
    <mergeCell ref="A17:G17"/>
    <mergeCell ref="P18:Q18"/>
    <mergeCell ref="P19:Q19"/>
    <mergeCell ref="P20:Q20"/>
    <mergeCell ref="M20:O20"/>
    <mergeCell ref="I18:J18"/>
    <mergeCell ref="K17:L17"/>
    <mergeCell ref="I17:J17"/>
    <mergeCell ref="P17:Q17"/>
    <mergeCell ref="I19:J19"/>
    <mergeCell ref="K18:L18"/>
    <mergeCell ref="K19:L1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L53:M53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49:M49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1:M42"/>
    <mergeCell ref="B42:C42"/>
    <mergeCell ref="D42:E42"/>
    <mergeCell ref="F42:G42"/>
    <mergeCell ref="A45:E45"/>
    <mergeCell ref="F45:G46"/>
    <mergeCell ref="L47:M47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A43:K43"/>
    <mergeCell ref="L43:M43"/>
    <mergeCell ref="A41:A42"/>
    <mergeCell ref="B41:C41"/>
    <mergeCell ref="D41:E41"/>
    <mergeCell ref="F41:G41"/>
    <mergeCell ref="H41:I42"/>
    <mergeCell ref="H45:I45"/>
    <mergeCell ref="J45:K45"/>
    <mergeCell ref="B46:C46"/>
    <mergeCell ref="D46:E46"/>
    <mergeCell ref="H46:I46"/>
    <mergeCell ref="J46:K46"/>
    <mergeCell ref="J41:K42"/>
    <mergeCell ref="A39:A40"/>
    <mergeCell ref="B39:C39"/>
    <mergeCell ref="D39:E39"/>
    <mergeCell ref="F39:G39"/>
    <mergeCell ref="H39:I40"/>
    <mergeCell ref="J39:K40"/>
    <mergeCell ref="L39:M40"/>
    <mergeCell ref="B40:C40"/>
    <mergeCell ref="D40:E40"/>
    <mergeCell ref="F40:G40"/>
    <mergeCell ref="A33:A34"/>
    <mergeCell ref="B33:C33"/>
    <mergeCell ref="D33:E33"/>
    <mergeCell ref="F33:G33"/>
    <mergeCell ref="H33:I34"/>
    <mergeCell ref="J33:K34"/>
    <mergeCell ref="L33:M34"/>
    <mergeCell ref="B34:C34"/>
    <mergeCell ref="D34:E34"/>
    <mergeCell ref="F34:G34"/>
    <mergeCell ref="J35:K36"/>
    <mergeCell ref="L35:M36"/>
    <mergeCell ref="J29:K30"/>
    <mergeCell ref="L29:M30"/>
    <mergeCell ref="B30:C30"/>
    <mergeCell ref="D30:E30"/>
    <mergeCell ref="F30:G30"/>
    <mergeCell ref="A31:A32"/>
    <mergeCell ref="B31:C31"/>
    <mergeCell ref="D31:E31"/>
    <mergeCell ref="F31:G31"/>
    <mergeCell ref="H31:I32"/>
    <mergeCell ref="J31:K32"/>
    <mergeCell ref="L31:M32"/>
    <mergeCell ref="B32:C32"/>
    <mergeCell ref="D32:E32"/>
    <mergeCell ref="F32:G32"/>
    <mergeCell ref="A29:A30"/>
    <mergeCell ref="B29:C29"/>
    <mergeCell ref="D29:E29"/>
    <mergeCell ref="F29:G29"/>
    <mergeCell ref="H29:I30"/>
    <mergeCell ref="A27:A28"/>
    <mergeCell ref="B27:C27"/>
    <mergeCell ref="D27:E27"/>
    <mergeCell ref="F27:G27"/>
    <mergeCell ref="H27:I28"/>
    <mergeCell ref="J27:K28"/>
    <mergeCell ref="A25:E25"/>
    <mergeCell ref="F25:G26"/>
    <mergeCell ref="H25:I25"/>
    <mergeCell ref="J25:K25"/>
    <mergeCell ref="L25:M26"/>
    <mergeCell ref="B26:C26"/>
    <mergeCell ref="D26:E26"/>
    <mergeCell ref="H26:I26"/>
    <mergeCell ref="J26:K26"/>
    <mergeCell ref="B28:C28"/>
    <mergeCell ref="D28:E28"/>
    <mergeCell ref="F28:G28"/>
    <mergeCell ref="L27:M28"/>
  </mergeCells>
  <hyperlinks>
    <hyperlink ref="O6" r:id="rId1" xr:uid="{E7105757-964B-437A-88CC-88F9B570375C}"/>
    <hyperlink ref="O6:R6" r:id="rId2" display="fazza.dubai2018@gmail.com; WorldParaPowerlifting@paralympic.org " xr:uid="{23342296-074E-4457-AEB3-AA54A703EAAA}"/>
    <hyperlink ref="O6:R6" r:id="rId3" display="gt_iod02@or.knt.co.jp; info@jppf.jp; info@WorldParaPowerlifting.org" xr:uid="{DC35A5CC-60A9-4016-8318-6BE4250DC61B}"/>
  </hyperlink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I64"/>
  <sheetViews>
    <sheetView workbookViewId="0">
      <selection activeCell="A2" sqref="A2:H2"/>
    </sheetView>
  </sheetViews>
  <sheetFormatPr defaultColWidth="9.1796875" defaultRowHeight="14.5" x14ac:dyDescent="0.35"/>
  <cols>
    <col min="1" max="7" width="16.453125" customWidth="1"/>
    <col min="8" max="8" width="13.26953125" bestFit="1" customWidth="1"/>
  </cols>
  <sheetData>
    <row r="1" spans="1:9" ht="136.5" customHeight="1" x14ac:dyDescent="0.35">
      <c r="A1" s="264"/>
      <c r="B1" s="265"/>
      <c r="C1" s="265"/>
      <c r="D1" s="265"/>
      <c r="E1" s="265"/>
      <c r="F1" s="265"/>
      <c r="G1" s="265"/>
      <c r="H1" s="266"/>
      <c r="I1" s="19"/>
    </row>
    <row r="2" spans="1:9" ht="17.25" customHeight="1" x14ac:dyDescent="0.35">
      <c r="A2" s="267" t="s">
        <v>85</v>
      </c>
      <c r="B2" s="268"/>
      <c r="C2" s="268"/>
      <c r="D2" s="268"/>
      <c r="E2" s="268"/>
      <c r="F2" s="268"/>
      <c r="G2" s="268"/>
      <c r="H2" s="269"/>
      <c r="I2" s="19"/>
    </row>
    <row r="3" spans="1:9" ht="24.75" customHeight="1" thickBot="1" x14ac:dyDescent="0.4">
      <c r="A3" s="270" t="s">
        <v>79</v>
      </c>
      <c r="B3" s="271"/>
      <c r="C3" s="271"/>
      <c r="D3" s="271"/>
      <c r="E3" s="271"/>
      <c r="F3" s="271"/>
      <c r="G3" s="271"/>
      <c r="H3" s="272"/>
      <c r="I3" s="19"/>
    </row>
    <row r="4" spans="1:9" ht="37.5" customHeight="1" thickBot="1" x14ac:dyDescent="0.4">
      <c r="A4" s="273" t="s">
        <v>40</v>
      </c>
      <c r="B4" s="274"/>
      <c r="C4" s="274"/>
      <c r="D4" s="274"/>
      <c r="E4" s="252" t="s">
        <v>41</v>
      </c>
      <c r="F4" s="253"/>
      <c r="G4" s="253"/>
      <c r="H4" s="254"/>
      <c r="I4" s="19"/>
    </row>
    <row r="5" spans="1:9" ht="15" thickBot="1" x14ac:dyDescent="0.4">
      <c r="A5" s="36"/>
      <c r="B5" s="19"/>
      <c r="C5" s="19"/>
      <c r="D5" s="19"/>
      <c r="E5" s="19"/>
      <c r="F5" s="19"/>
      <c r="G5" s="19"/>
      <c r="H5" s="37"/>
      <c r="I5" s="19"/>
    </row>
    <row r="6" spans="1:9" x14ac:dyDescent="0.35">
      <c r="A6" s="249" t="s">
        <v>9</v>
      </c>
      <c r="B6" s="255" t="s">
        <v>42</v>
      </c>
      <c r="C6" s="249" t="s">
        <v>9</v>
      </c>
      <c r="D6" s="255" t="s">
        <v>42</v>
      </c>
      <c r="E6" s="249" t="s">
        <v>9</v>
      </c>
      <c r="F6" s="255" t="s">
        <v>42</v>
      </c>
      <c r="G6" s="249" t="s">
        <v>9</v>
      </c>
      <c r="H6" s="258" t="s">
        <v>42</v>
      </c>
      <c r="I6" s="19"/>
    </row>
    <row r="7" spans="1:9" x14ac:dyDescent="0.35">
      <c r="A7" s="250"/>
      <c r="B7" s="256"/>
      <c r="C7" s="250"/>
      <c r="D7" s="256"/>
      <c r="E7" s="250"/>
      <c r="F7" s="256"/>
      <c r="G7" s="250"/>
      <c r="H7" s="259"/>
      <c r="I7" s="19"/>
    </row>
    <row r="8" spans="1:9" x14ac:dyDescent="0.35">
      <c r="A8" s="250"/>
      <c r="B8" s="257" t="s">
        <v>43</v>
      </c>
      <c r="C8" s="250"/>
      <c r="D8" s="257" t="s">
        <v>43</v>
      </c>
      <c r="E8" s="250"/>
      <c r="F8" s="257" t="s">
        <v>43</v>
      </c>
      <c r="G8" s="250"/>
      <c r="H8" s="260" t="s">
        <v>43</v>
      </c>
      <c r="I8" s="19"/>
    </row>
    <row r="9" spans="1:9" x14ac:dyDescent="0.35">
      <c r="A9" s="250"/>
      <c r="B9" s="256"/>
      <c r="C9" s="250"/>
      <c r="D9" s="256"/>
      <c r="E9" s="250"/>
      <c r="F9" s="256"/>
      <c r="G9" s="250"/>
      <c r="H9" s="259"/>
      <c r="I9" s="19"/>
    </row>
    <row r="10" spans="1:9" x14ac:dyDescent="0.35">
      <c r="A10" s="250"/>
      <c r="B10" s="41"/>
      <c r="C10" s="250"/>
      <c r="D10" s="41"/>
      <c r="E10" s="250"/>
      <c r="F10" s="41"/>
      <c r="G10" s="250"/>
      <c r="H10" s="42"/>
      <c r="I10" s="19"/>
    </row>
    <row r="11" spans="1:9" x14ac:dyDescent="0.35">
      <c r="A11" s="250"/>
      <c r="B11" s="41"/>
      <c r="C11" s="250"/>
      <c r="D11" s="41"/>
      <c r="E11" s="250"/>
      <c r="F11" s="41"/>
      <c r="G11" s="250"/>
      <c r="H11" s="42"/>
      <c r="I11" s="19"/>
    </row>
    <row r="12" spans="1:9" ht="15" thickBot="1" x14ac:dyDescent="0.4">
      <c r="A12" s="251"/>
      <c r="B12" s="41"/>
      <c r="C12" s="251"/>
      <c r="D12" s="41"/>
      <c r="E12" s="251"/>
      <c r="F12" s="41"/>
      <c r="G12" s="251"/>
      <c r="H12" s="42"/>
      <c r="I12" s="19"/>
    </row>
    <row r="13" spans="1:9" ht="15" thickBot="1" x14ac:dyDescent="0.4">
      <c r="A13" s="43" t="s">
        <v>44</v>
      </c>
      <c r="B13" s="41"/>
      <c r="C13" s="43" t="s">
        <v>44</v>
      </c>
      <c r="D13" s="41"/>
      <c r="E13" s="43" t="s">
        <v>44</v>
      </c>
      <c r="F13" s="41"/>
      <c r="G13" s="43" t="s">
        <v>44</v>
      </c>
      <c r="H13" s="42"/>
      <c r="I13" s="19"/>
    </row>
    <row r="14" spans="1:9" x14ac:dyDescent="0.35">
      <c r="A14" s="44"/>
      <c r="B14" s="41"/>
      <c r="C14" s="45"/>
      <c r="D14" s="41"/>
      <c r="E14" s="45"/>
      <c r="F14" s="41"/>
      <c r="G14" s="45"/>
      <c r="H14" s="42"/>
      <c r="I14" s="19"/>
    </row>
    <row r="15" spans="1:9" ht="15" thickBot="1" x14ac:dyDescent="0.4">
      <c r="A15" s="44"/>
      <c r="B15" s="41"/>
      <c r="C15" s="45"/>
      <c r="D15" s="41"/>
      <c r="E15" s="45"/>
      <c r="F15" s="41"/>
      <c r="G15" s="45"/>
      <c r="H15" s="42"/>
      <c r="I15" s="19"/>
    </row>
    <row r="16" spans="1:9" x14ac:dyDescent="0.35">
      <c r="A16" s="249" t="s">
        <v>9</v>
      </c>
      <c r="B16" s="257" t="s">
        <v>42</v>
      </c>
      <c r="C16" s="249" t="s">
        <v>9</v>
      </c>
      <c r="D16" s="257" t="s">
        <v>42</v>
      </c>
      <c r="E16" s="249" t="s">
        <v>9</v>
      </c>
      <c r="F16" s="257" t="s">
        <v>42</v>
      </c>
      <c r="G16" s="249" t="s">
        <v>9</v>
      </c>
      <c r="H16" s="260" t="s">
        <v>42</v>
      </c>
      <c r="I16" s="19"/>
    </row>
    <row r="17" spans="1:9" x14ac:dyDescent="0.35">
      <c r="A17" s="250"/>
      <c r="B17" s="256"/>
      <c r="C17" s="250"/>
      <c r="D17" s="256"/>
      <c r="E17" s="250"/>
      <c r="F17" s="256"/>
      <c r="G17" s="250"/>
      <c r="H17" s="259"/>
      <c r="I17" s="19"/>
    </row>
    <row r="18" spans="1:9" x14ac:dyDescent="0.35">
      <c r="A18" s="250"/>
      <c r="B18" s="257" t="s">
        <v>43</v>
      </c>
      <c r="C18" s="250"/>
      <c r="D18" s="257" t="s">
        <v>43</v>
      </c>
      <c r="E18" s="250"/>
      <c r="F18" s="257" t="s">
        <v>43</v>
      </c>
      <c r="G18" s="250"/>
      <c r="H18" s="260" t="s">
        <v>43</v>
      </c>
      <c r="I18" s="19"/>
    </row>
    <row r="19" spans="1:9" x14ac:dyDescent="0.35">
      <c r="A19" s="250"/>
      <c r="B19" s="256"/>
      <c r="C19" s="250"/>
      <c r="D19" s="256"/>
      <c r="E19" s="250"/>
      <c r="F19" s="256"/>
      <c r="G19" s="250"/>
      <c r="H19" s="259"/>
      <c r="I19" s="19"/>
    </row>
    <row r="20" spans="1:9" x14ac:dyDescent="0.35">
      <c r="A20" s="250"/>
      <c r="B20" s="41"/>
      <c r="C20" s="250"/>
      <c r="D20" s="41"/>
      <c r="E20" s="250"/>
      <c r="F20" s="41"/>
      <c r="G20" s="250"/>
      <c r="H20" s="42"/>
      <c r="I20" s="19"/>
    </row>
    <row r="21" spans="1:9" x14ac:dyDescent="0.35">
      <c r="A21" s="250"/>
      <c r="B21" s="41"/>
      <c r="C21" s="250"/>
      <c r="D21" s="41"/>
      <c r="E21" s="250"/>
      <c r="F21" s="41"/>
      <c r="G21" s="250"/>
      <c r="H21" s="42"/>
      <c r="I21" s="19"/>
    </row>
    <row r="22" spans="1:9" ht="15" thickBot="1" x14ac:dyDescent="0.4">
      <c r="A22" s="251"/>
      <c r="B22" s="41"/>
      <c r="C22" s="251"/>
      <c r="D22" s="41"/>
      <c r="E22" s="251"/>
      <c r="F22" s="41"/>
      <c r="G22" s="251"/>
      <c r="H22" s="42"/>
      <c r="I22" s="19"/>
    </row>
    <row r="23" spans="1:9" ht="15" thickBot="1" x14ac:dyDescent="0.4">
      <c r="A23" s="43" t="s">
        <v>44</v>
      </c>
      <c r="B23" s="41"/>
      <c r="C23" s="43" t="s">
        <v>44</v>
      </c>
      <c r="D23" s="41"/>
      <c r="E23" s="43" t="s">
        <v>44</v>
      </c>
      <c r="F23" s="41"/>
      <c r="G23" s="43" t="s">
        <v>44</v>
      </c>
      <c r="H23" s="42"/>
      <c r="I23" s="19"/>
    </row>
    <row r="24" spans="1:9" x14ac:dyDescent="0.35">
      <c r="A24" s="44"/>
      <c r="B24" s="41"/>
      <c r="C24" s="45"/>
      <c r="D24" s="41"/>
      <c r="E24" s="45"/>
      <c r="F24" s="41"/>
      <c r="G24" s="45"/>
      <c r="H24" s="42"/>
      <c r="I24" s="19"/>
    </row>
    <row r="25" spans="1:9" ht="15" thickBot="1" x14ac:dyDescent="0.4">
      <c r="A25" s="46"/>
      <c r="B25" s="41"/>
      <c r="C25" s="41"/>
      <c r="D25" s="41"/>
      <c r="E25" s="41"/>
      <c r="F25" s="41"/>
      <c r="G25" s="41"/>
      <c r="H25" s="42"/>
      <c r="I25" s="19"/>
    </row>
    <row r="26" spans="1:9" x14ac:dyDescent="0.35">
      <c r="A26" s="249" t="s">
        <v>9</v>
      </c>
      <c r="B26" s="257" t="s">
        <v>42</v>
      </c>
      <c r="C26" s="249" t="s">
        <v>9</v>
      </c>
      <c r="D26" s="257" t="s">
        <v>42</v>
      </c>
      <c r="E26" s="249" t="s">
        <v>9</v>
      </c>
      <c r="F26" s="257" t="s">
        <v>42</v>
      </c>
      <c r="G26" s="249" t="s">
        <v>9</v>
      </c>
      <c r="H26" s="260" t="s">
        <v>42</v>
      </c>
      <c r="I26" s="19"/>
    </row>
    <row r="27" spans="1:9" x14ac:dyDescent="0.35">
      <c r="A27" s="250"/>
      <c r="B27" s="256"/>
      <c r="C27" s="250"/>
      <c r="D27" s="256"/>
      <c r="E27" s="250"/>
      <c r="F27" s="256"/>
      <c r="G27" s="250"/>
      <c r="H27" s="259"/>
      <c r="I27" s="19"/>
    </row>
    <row r="28" spans="1:9" x14ac:dyDescent="0.35">
      <c r="A28" s="250"/>
      <c r="B28" s="257" t="s">
        <v>43</v>
      </c>
      <c r="C28" s="250"/>
      <c r="D28" s="257" t="s">
        <v>43</v>
      </c>
      <c r="E28" s="250"/>
      <c r="F28" s="257" t="s">
        <v>43</v>
      </c>
      <c r="G28" s="250"/>
      <c r="H28" s="260" t="s">
        <v>43</v>
      </c>
      <c r="I28" s="19"/>
    </row>
    <row r="29" spans="1:9" x14ac:dyDescent="0.35">
      <c r="A29" s="250"/>
      <c r="B29" s="256"/>
      <c r="C29" s="250"/>
      <c r="D29" s="256"/>
      <c r="E29" s="250"/>
      <c r="F29" s="256"/>
      <c r="G29" s="250"/>
      <c r="H29" s="259"/>
      <c r="I29" s="19"/>
    </row>
    <row r="30" spans="1:9" x14ac:dyDescent="0.35">
      <c r="A30" s="250"/>
      <c r="B30" s="41"/>
      <c r="C30" s="250"/>
      <c r="D30" s="41"/>
      <c r="E30" s="250"/>
      <c r="F30" s="41"/>
      <c r="G30" s="250"/>
      <c r="H30" s="42"/>
      <c r="I30" s="19"/>
    </row>
    <row r="31" spans="1:9" x14ac:dyDescent="0.35">
      <c r="A31" s="250"/>
      <c r="B31" s="41"/>
      <c r="C31" s="250"/>
      <c r="D31" s="41"/>
      <c r="E31" s="250"/>
      <c r="F31" s="41"/>
      <c r="G31" s="250"/>
      <c r="H31" s="42"/>
      <c r="I31" s="19"/>
    </row>
    <row r="32" spans="1:9" ht="15" thickBot="1" x14ac:dyDescent="0.4">
      <c r="A32" s="251"/>
      <c r="B32" s="41"/>
      <c r="C32" s="251"/>
      <c r="D32" s="41"/>
      <c r="E32" s="251"/>
      <c r="F32" s="41"/>
      <c r="G32" s="251"/>
      <c r="H32" s="42"/>
      <c r="I32" s="19"/>
    </row>
    <row r="33" spans="1:9" ht="15" thickBot="1" x14ac:dyDescent="0.4">
      <c r="A33" s="43" t="s">
        <v>44</v>
      </c>
      <c r="B33" s="41"/>
      <c r="C33" s="43" t="s">
        <v>44</v>
      </c>
      <c r="D33" s="41"/>
      <c r="E33" s="43" t="s">
        <v>44</v>
      </c>
      <c r="F33" s="41"/>
      <c r="G33" s="43" t="s">
        <v>44</v>
      </c>
      <c r="H33" s="42"/>
      <c r="I33" s="19"/>
    </row>
    <row r="34" spans="1:9" ht="15" thickBot="1" x14ac:dyDescent="0.4">
      <c r="A34" s="46"/>
      <c r="B34" s="41"/>
      <c r="C34" s="41"/>
      <c r="D34" s="41"/>
      <c r="E34" s="41"/>
      <c r="F34" s="41"/>
      <c r="G34" s="41"/>
      <c r="H34" s="42"/>
      <c r="I34" s="19"/>
    </row>
    <row r="35" spans="1:9" x14ac:dyDescent="0.35">
      <c r="A35" s="249" t="s">
        <v>9</v>
      </c>
      <c r="B35" s="257" t="s">
        <v>42</v>
      </c>
      <c r="C35" s="249" t="s">
        <v>9</v>
      </c>
      <c r="D35" s="257" t="s">
        <v>42</v>
      </c>
      <c r="E35" s="249" t="s">
        <v>9</v>
      </c>
      <c r="F35" s="257" t="s">
        <v>42</v>
      </c>
      <c r="G35" s="249" t="s">
        <v>9</v>
      </c>
      <c r="H35" s="260" t="s">
        <v>42</v>
      </c>
      <c r="I35" s="19"/>
    </row>
    <row r="36" spans="1:9" x14ac:dyDescent="0.35">
      <c r="A36" s="250"/>
      <c r="B36" s="256"/>
      <c r="C36" s="250"/>
      <c r="D36" s="256"/>
      <c r="E36" s="250"/>
      <c r="F36" s="256"/>
      <c r="G36" s="250"/>
      <c r="H36" s="259"/>
      <c r="I36" s="19"/>
    </row>
    <row r="37" spans="1:9" x14ac:dyDescent="0.35">
      <c r="A37" s="250"/>
      <c r="B37" s="257" t="s">
        <v>43</v>
      </c>
      <c r="C37" s="250"/>
      <c r="D37" s="257" t="s">
        <v>43</v>
      </c>
      <c r="E37" s="250"/>
      <c r="F37" s="257" t="s">
        <v>43</v>
      </c>
      <c r="G37" s="250"/>
      <c r="H37" s="260" t="s">
        <v>43</v>
      </c>
      <c r="I37" s="19"/>
    </row>
    <row r="38" spans="1:9" x14ac:dyDescent="0.35">
      <c r="A38" s="250"/>
      <c r="B38" s="256"/>
      <c r="C38" s="250"/>
      <c r="D38" s="256"/>
      <c r="E38" s="250"/>
      <c r="F38" s="256"/>
      <c r="G38" s="250"/>
      <c r="H38" s="259"/>
      <c r="I38" s="19"/>
    </row>
    <row r="39" spans="1:9" x14ac:dyDescent="0.35">
      <c r="A39" s="250"/>
      <c r="B39" s="41"/>
      <c r="C39" s="250"/>
      <c r="D39" s="41"/>
      <c r="E39" s="250"/>
      <c r="F39" s="41"/>
      <c r="G39" s="250"/>
      <c r="H39" s="42"/>
      <c r="I39" s="19"/>
    </row>
    <row r="40" spans="1:9" x14ac:dyDescent="0.35">
      <c r="A40" s="250"/>
      <c r="B40" s="41"/>
      <c r="C40" s="250"/>
      <c r="D40" s="41"/>
      <c r="E40" s="250"/>
      <c r="F40" s="41"/>
      <c r="G40" s="250"/>
      <c r="H40" s="42"/>
      <c r="I40" s="19"/>
    </row>
    <row r="41" spans="1:9" ht="15" thickBot="1" x14ac:dyDescent="0.4">
      <c r="A41" s="251"/>
      <c r="B41" s="41"/>
      <c r="C41" s="251"/>
      <c r="D41" s="41"/>
      <c r="E41" s="251"/>
      <c r="F41" s="41"/>
      <c r="G41" s="251"/>
      <c r="H41" s="42"/>
      <c r="I41" s="19"/>
    </row>
    <row r="42" spans="1:9" ht="15" thickBot="1" x14ac:dyDescent="0.4">
      <c r="A42" s="43" t="s">
        <v>44</v>
      </c>
      <c r="B42" s="41"/>
      <c r="C42" s="43" t="s">
        <v>44</v>
      </c>
      <c r="D42" s="41"/>
      <c r="E42" s="43" t="s">
        <v>44</v>
      </c>
      <c r="F42" s="41"/>
      <c r="G42" s="43" t="s">
        <v>44</v>
      </c>
      <c r="H42" s="42"/>
      <c r="I42" s="19"/>
    </row>
    <row r="43" spans="1:9" ht="15" thickBot="1" x14ac:dyDescent="0.4">
      <c r="A43" s="46"/>
      <c r="B43" s="41"/>
      <c r="C43" s="41"/>
      <c r="D43" s="41"/>
      <c r="E43" s="41"/>
      <c r="F43" s="41"/>
      <c r="G43" s="41"/>
      <c r="H43" s="42"/>
      <c r="I43" s="19"/>
    </row>
    <row r="44" spans="1:9" x14ac:dyDescent="0.35">
      <c r="A44" s="249" t="s">
        <v>9</v>
      </c>
      <c r="B44" s="257" t="s">
        <v>42</v>
      </c>
      <c r="C44" s="249" t="s">
        <v>9</v>
      </c>
      <c r="D44" s="257" t="s">
        <v>42</v>
      </c>
      <c r="E44" s="249" t="s">
        <v>9</v>
      </c>
      <c r="F44" s="257" t="s">
        <v>42</v>
      </c>
      <c r="G44" s="249" t="s">
        <v>9</v>
      </c>
      <c r="H44" s="260" t="s">
        <v>42</v>
      </c>
      <c r="I44" s="19"/>
    </row>
    <row r="45" spans="1:9" x14ac:dyDescent="0.35">
      <c r="A45" s="250"/>
      <c r="B45" s="256"/>
      <c r="C45" s="250"/>
      <c r="D45" s="256"/>
      <c r="E45" s="250"/>
      <c r="F45" s="256"/>
      <c r="G45" s="250"/>
      <c r="H45" s="259"/>
      <c r="I45" s="19"/>
    </row>
    <row r="46" spans="1:9" x14ac:dyDescent="0.35">
      <c r="A46" s="250"/>
      <c r="B46" s="257" t="s">
        <v>43</v>
      </c>
      <c r="C46" s="250"/>
      <c r="D46" s="257" t="s">
        <v>43</v>
      </c>
      <c r="E46" s="250"/>
      <c r="F46" s="257" t="s">
        <v>43</v>
      </c>
      <c r="G46" s="250"/>
      <c r="H46" s="260" t="s">
        <v>43</v>
      </c>
      <c r="I46" s="19"/>
    </row>
    <row r="47" spans="1:9" x14ac:dyDescent="0.35">
      <c r="A47" s="250"/>
      <c r="B47" s="256"/>
      <c r="C47" s="250"/>
      <c r="D47" s="256"/>
      <c r="E47" s="250"/>
      <c r="F47" s="256"/>
      <c r="G47" s="250"/>
      <c r="H47" s="259"/>
      <c r="I47" s="19"/>
    </row>
    <row r="48" spans="1:9" x14ac:dyDescent="0.35">
      <c r="A48" s="250"/>
      <c r="B48" s="41"/>
      <c r="C48" s="250"/>
      <c r="D48" s="41"/>
      <c r="E48" s="250"/>
      <c r="F48" s="41"/>
      <c r="G48" s="250"/>
      <c r="H48" s="42"/>
      <c r="I48" s="19"/>
    </row>
    <row r="49" spans="1:9" x14ac:dyDescent="0.35">
      <c r="A49" s="250"/>
      <c r="B49" s="41"/>
      <c r="C49" s="250"/>
      <c r="D49" s="41"/>
      <c r="E49" s="250"/>
      <c r="F49" s="41"/>
      <c r="G49" s="250"/>
      <c r="H49" s="42"/>
      <c r="I49" s="19"/>
    </row>
    <row r="50" spans="1:9" ht="15" thickBot="1" x14ac:dyDescent="0.4">
      <c r="A50" s="251"/>
      <c r="B50" s="41"/>
      <c r="C50" s="251"/>
      <c r="D50" s="41"/>
      <c r="E50" s="251"/>
      <c r="F50" s="41"/>
      <c r="G50" s="251"/>
      <c r="H50" s="42"/>
      <c r="I50" s="19"/>
    </row>
    <row r="51" spans="1:9" ht="15" thickBot="1" x14ac:dyDescent="0.4">
      <c r="A51" s="43" t="s">
        <v>44</v>
      </c>
      <c r="B51" s="41"/>
      <c r="C51" s="43" t="s">
        <v>44</v>
      </c>
      <c r="D51" s="41"/>
      <c r="E51" s="43" t="s">
        <v>44</v>
      </c>
      <c r="F51" s="41"/>
      <c r="G51" s="43" t="s">
        <v>44</v>
      </c>
      <c r="H51" s="42"/>
      <c r="I51" s="19"/>
    </row>
    <row r="52" spans="1:9" ht="15" thickBot="1" x14ac:dyDescent="0.4">
      <c r="A52" s="38"/>
      <c r="B52" s="39"/>
      <c r="C52" s="39"/>
      <c r="D52" s="39"/>
      <c r="E52" s="39"/>
      <c r="F52" s="39"/>
      <c r="G52" s="39"/>
      <c r="H52" s="40"/>
      <c r="I52" s="19"/>
    </row>
    <row r="53" spans="1:9" ht="18" thickBot="1" x14ac:dyDescent="0.4">
      <c r="A53" s="261" t="s">
        <v>84</v>
      </c>
      <c r="B53" s="262"/>
      <c r="C53" s="262"/>
      <c r="D53" s="262"/>
      <c r="E53" s="262"/>
      <c r="F53" s="262"/>
      <c r="G53" s="262"/>
      <c r="H53" s="263"/>
      <c r="I53" s="19"/>
    </row>
    <row r="54" spans="1:9" x14ac:dyDescent="0.35">
      <c r="A54" s="19"/>
      <c r="B54" s="19"/>
      <c r="C54" s="19"/>
      <c r="D54" s="19"/>
      <c r="E54" s="19"/>
      <c r="F54" s="19"/>
      <c r="G54" s="19"/>
      <c r="H54" s="19"/>
      <c r="I54" s="19"/>
    </row>
    <row r="55" spans="1:9" x14ac:dyDescent="0.35">
      <c r="A55" s="19"/>
      <c r="B55" s="19"/>
      <c r="C55" s="19"/>
      <c r="D55" s="19"/>
      <c r="E55" s="19"/>
      <c r="F55" s="19"/>
      <c r="G55" s="19"/>
      <c r="H55" s="19"/>
      <c r="I55" s="19"/>
    </row>
    <row r="56" spans="1:9" x14ac:dyDescent="0.35">
      <c r="A56" s="19"/>
      <c r="B56" s="19"/>
      <c r="C56" s="19"/>
      <c r="D56" s="19"/>
      <c r="E56" s="19"/>
      <c r="F56" s="19"/>
      <c r="G56" s="19"/>
      <c r="H56" s="19"/>
      <c r="I56" s="19"/>
    </row>
    <row r="57" spans="1:9" x14ac:dyDescent="0.35">
      <c r="A57" s="19"/>
      <c r="B57" s="19"/>
      <c r="C57" s="19"/>
      <c r="D57" s="19"/>
      <c r="E57" s="19"/>
      <c r="F57" s="19"/>
      <c r="G57" s="19"/>
      <c r="H57" s="19"/>
      <c r="I57" s="19"/>
    </row>
    <row r="58" spans="1:9" x14ac:dyDescent="0.35">
      <c r="A58" s="19"/>
      <c r="B58" s="19"/>
      <c r="C58" s="19"/>
      <c r="D58" s="19"/>
      <c r="E58" s="19"/>
      <c r="F58" s="19"/>
      <c r="G58" s="19"/>
      <c r="H58" s="19"/>
      <c r="I58" s="19"/>
    </row>
    <row r="59" spans="1:9" x14ac:dyDescent="0.35">
      <c r="A59" s="19"/>
      <c r="B59" s="19"/>
      <c r="C59" s="19"/>
      <c r="D59" s="19"/>
      <c r="E59" s="19"/>
      <c r="F59" s="19"/>
      <c r="G59" s="19"/>
      <c r="H59" s="19"/>
      <c r="I59" s="19"/>
    </row>
    <row r="60" spans="1:9" x14ac:dyDescent="0.35">
      <c r="A60" s="19"/>
      <c r="B60" s="19"/>
      <c r="C60" s="19"/>
      <c r="D60" s="19"/>
      <c r="E60" s="19"/>
      <c r="F60" s="19"/>
      <c r="G60" s="19"/>
      <c r="H60" s="19"/>
      <c r="I60" s="19"/>
    </row>
    <row r="61" spans="1:9" x14ac:dyDescent="0.35">
      <c r="A61" s="19"/>
      <c r="B61" s="19"/>
      <c r="C61" s="19"/>
      <c r="D61" s="19"/>
      <c r="E61" s="19"/>
      <c r="F61" s="19"/>
      <c r="G61" s="19"/>
      <c r="H61" s="19"/>
      <c r="I61" s="19"/>
    </row>
    <row r="62" spans="1:9" x14ac:dyDescent="0.35">
      <c r="A62" s="19"/>
      <c r="B62" s="19"/>
      <c r="C62" s="19"/>
      <c r="D62" s="19"/>
      <c r="E62" s="19"/>
      <c r="F62" s="19"/>
      <c r="G62" s="19"/>
      <c r="H62" s="19"/>
      <c r="I62" s="19"/>
    </row>
    <row r="63" spans="1:9" x14ac:dyDescent="0.35">
      <c r="A63" s="19"/>
      <c r="B63" s="19"/>
      <c r="C63" s="19"/>
      <c r="D63" s="19"/>
      <c r="E63" s="19"/>
      <c r="F63" s="19"/>
      <c r="G63" s="19"/>
      <c r="H63" s="19"/>
      <c r="I63" s="19"/>
    </row>
    <row r="64" spans="1:9" x14ac:dyDescent="0.35">
      <c r="A64" s="19"/>
      <c r="B64" s="19"/>
      <c r="C64" s="19"/>
      <c r="D64" s="19"/>
      <c r="E64" s="19"/>
      <c r="F64" s="19"/>
      <c r="G64" s="19"/>
      <c r="H64" s="19"/>
      <c r="I64" s="19"/>
    </row>
  </sheetData>
  <mergeCells count="66">
    <mergeCell ref="H26:H27"/>
    <mergeCell ref="H28:H29"/>
    <mergeCell ref="B35:B36"/>
    <mergeCell ref="B37:B38"/>
    <mergeCell ref="D35:D36"/>
    <mergeCell ref="D37:D38"/>
    <mergeCell ref="F35:F36"/>
    <mergeCell ref="F37:F38"/>
    <mergeCell ref="H35:H36"/>
    <mergeCell ref="H37:H38"/>
    <mergeCell ref="B26:B27"/>
    <mergeCell ref="B28:B29"/>
    <mergeCell ref="D26:D27"/>
    <mergeCell ref="D28:D29"/>
    <mergeCell ref="F26:F27"/>
    <mergeCell ref="F28:F29"/>
    <mergeCell ref="D18:D19"/>
    <mergeCell ref="F16:F17"/>
    <mergeCell ref="F18:F19"/>
    <mergeCell ref="H16:H17"/>
    <mergeCell ref="H18:H19"/>
    <mergeCell ref="A1:H1"/>
    <mergeCell ref="C26:C32"/>
    <mergeCell ref="E26:E32"/>
    <mergeCell ref="G26:G32"/>
    <mergeCell ref="A35:A41"/>
    <mergeCell ref="C35:C41"/>
    <mergeCell ref="E35:E41"/>
    <mergeCell ref="G35:G41"/>
    <mergeCell ref="A6:A12"/>
    <mergeCell ref="C6:C12"/>
    <mergeCell ref="E6:E12"/>
    <mergeCell ref="G6:G12"/>
    <mergeCell ref="A26:A32"/>
    <mergeCell ref="A2:H2"/>
    <mergeCell ref="A3:H3"/>
    <mergeCell ref="A4:D4"/>
    <mergeCell ref="A53:H53"/>
    <mergeCell ref="A44:A50"/>
    <mergeCell ref="C44:C50"/>
    <mergeCell ref="E44:E50"/>
    <mergeCell ref="G44:G50"/>
    <mergeCell ref="B44:B45"/>
    <mergeCell ref="B46:B47"/>
    <mergeCell ref="H44:H45"/>
    <mergeCell ref="H46:H47"/>
    <mergeCell ref="F44:F45"/>
    <mergeCell ref="F46:F47"/>
    <mergeCell ref="D44:D45"/>
    <mergeCell ref="D46:D47"/>
    <mergeCell ref="A16:A22"/>
    <mergeCell ref="C16:C22"/>
    <mergeCell ref="E16:E22"/>
    <mergeCell ref="G16:G22"/>
    <mergeCell ref="E4:H4"/>
    <mergeCell ref="B6:B7"/>
    <mergeCell ref="B8:B9"/>
    <mergeCell ref="D6:D7"/>
    <mergeCell ref="D8:D9"/>
    <mergeCell ref="F6:F7"/>
    <mergeCell ref="F8:F9"/>
    <mergeCell ref="H6:H7"/>
    <mergeCell ref="H8:H9"/>
    <mergeCell ref="B16:B17"/>
    <mergeCell ref="B18:B19"/>
    <mergeCell ref="D16:D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G18"/>
  <sheetViews>
    <sheetView zoomScale="130" zoomScaleNormal="130" workbookViewId="0">
      <selection sqref="A1:E1"/>
    </sheetView>
  </sheetViews>
  <sheetFormatPr defaultColWidth="9.1796875" defaultRowHeight="14.5" x14ac:dyDescent="0.35"/>
  <cols>
    <col min="1" max="1" width="18.26953125" customWidth="1"/>
    <col min="2" max="2" width="21.54296875" customWidth="1"/>
    <col min="3" max="3" width="18" customWidth="1"/>
    <col min="4" max="4" width="18.7265625" customWidth="1"/>
    <col min="5" max="5" width="19.54296875" customWidth="1"/>
  </cols>
  <sheetData>
    <row r="1" spans="1:7" ht="97.5" customHeight="1" x14ac:dyDescent="0.35">
      <c r="A1" s="275" t="s">
        <v>39</v>
      </c>
      <c r="B1" s="276"/>
      <c r="C1" s="276"/>
      <c r="D1" s="276"/>
      <c r="E1" s="277"/>
      <c r="F1" s="1"/>
      <c r="G1" s="1"/>
    </row>
    <row r="2" spans="1:7" ht="29.25" customHeight="1" x14ac:dyDescent="0.45">
      <c r="A2" s="278" t="s">
        <v>85</v>
      </c>
      <c r="B2" s="279"/>
      <c r="C2" s="279"/>
      <c r="D2" s="279"/>
      <c r="E2" s="280"/>
      <c r="F2" s="2"/>
      <c r="G2" s="2"/>
    </row>
    <row r="3" spans="1:7" ht="17.5" customHeight="1" thickBot="1" x14ac:dyDescent="0.5">
      <c r="A3" s="281" t="s">
        <v>79</v>
      </c>
      <c r="B3" s="282"/>
      <c r="C3" s="282"/>
      <c r="D3" s="283"/>
      <c r="E3" s="284"/>
      <c r="F3" s="2"/>
      <c r="G3" s="2"/>
    </row>
    <row r="4" spans="1:7" ht="32.25" customHeight="1" thickBot="1" x14ac:dyDescent="0.5">
      <c r="A4" s="290" t="s">
        <v>40</v>
      </c>
      <c r="B4" s="291"/>
      <c r="C4" s="292" t="s">
        <v>41</v>
      </c>
      <c r="D4" s="293"/>
      <c r="E4" s="294"/>
      <c r="F4" s="2"/>
      <c r="G4" s="2"/>
    </row>
    <row r="5" spans="1:7" ht="15.75" customHeight="1" thickBot="1" x14ac:dyDescent="0.4">
      <c r="A5" s="286" t="s">
        <v>27</v>
      </c>
      <c r="B5" s="287"/>
      <c r="C5" s="287"/>
      <c r="D5" s="288"/>
      <c r="E5" s="289"/>
    </row>
    <row r="6" spans="1:7" ht="16.5" customHeight="1" x14ac:dyDescent="0.35">
      <c r="A6" s="51" t="s">
        <v>28</v>
      </c>
      <c r="B6" s="52" t="s">
        <v>29</v>
      </c>
      <c r="C6" s="52" t="s">
        <v>30</v>
      </c>
      <c r="D6" s="52" t="s">
        <v>31</v>
      </c>
      <c r="E6" s="53" t="s">
        <v>32</v>
      </c>
    </row>
    <row r="7" spans="1:7" ht="34.5" customHeight="1" x14ac:dyDescent="0.35">
      <c r="A7" s="6"/>
      <c r="B7" s="6"/>
      <c r="C7" s="6"/>
      <c r="D7" s="6"/>
      <c r="E7" s="47"/>
      <c r="F7" s="4"/>
    </row>
    <row r="8" spans="1:7" ht="15.75" customHeight="1" x14ac:dyDescent="0.35">
      <c r="A8" s="285" t="s">
        <v>33</v>
      </c>
      <c r="B8" s="285"/>
      <c r="C8" s="285"/>
      <c r="D8" s="285"/>
      <c r="E8" s="285"/>
    </row>
    <row r="9" spans="1:7" ht="14.25" customHeight="1" x14ac:dyDescent="0.35">
      <c r="A9" s="48" t="s">
        <v>34</v>
      </c>
      <c r="B9" s="49" t="s">
        <v>35</v>
      </c>
      <c r="C9" s="49" t="s">
        <v>29</v>
      </c>
      <c r="D9" s="49" t="s">
        <v>36</v>
      </c>
      <c r="E9" s="50" t="s">
        <v>46</v>
      </c>
    </row>
    <row r="10" spans="1:7" ht="28.5" customHeight="1" x14ac:dyDescent="0.35">
      <c r="A10" s="6"/>
      <c r="B10" s="6"/>
      <c r="C10" s="7"/>
      <c r="D10" s="6"/>
      <c r="E10" s="8"/>
      <c r="F10" s="3"/>
    </row>
    <row r="11" spans="1:7" x14ac:dyDescent="0.35">
      <c r="A11" s="19"/>
      <c r="B11" s="19"/>
      <c r="C11" s="19"/>
      <c r="D11" s="19"/>
      <c r="E11" s="19"/>
    </row>
    <row r="12" spans="1:7" x14ac:dyDescent="0.35">
      <c r="A12" s="19"/>
      <c r="B12" s="19"/>
      <c r="C12" s="19"/>
      <c r="D12" s="19"/>
      <c r="E12" s="19"/>
    </row>
    <row r="13" spans="1:7" x14ac:dyDescent="0.35">
      <c r="A13" s="19"/>
      <c r="B13" s="19"/>
      <c r="C13" s="19"/>
      <c r="D13" s="19"/>
      <c r="E13" s="19"/>
    </row>
    <row r="14" spans="1:7" x14ac:dyDescent="0.35">
      <c r="A14" s="19"/>
      <c r="B14" s="19"/>
      <c r="C14" s="19"/>
      <c r="D14" s="19"/>
      <c r="E14" s="19"/>
    </row>
    <row r="15" spans="1:7" x14ac:dyDescent="0.35">
      <c r="A15" s="19"/>
      <c r="B15" s="19"/>
      <c r="C15" s="19"/>
      <c r="D15" s="19"/>
      <c r="E15" s="19"/>
    </row>
    <row r="16" spans="1:7" x14ac:dyDescent="0.35">
      <c r="A16" s="19"/>
      <c r="B16" s="19"/>
      <c r="C16" s="19"/>
      <c r="D16" s="19"/>
      <c r="E16" s="19"/>
    </row>
    <row r="17" spans="1:5" x14ac:dyDescent="0.35">
      <c r="A17" s="19"/>
      <c r="B17" s="19"/>
      <c r="C17" s="19"/>
      <c r="D17" s="19"/>
      <c r="E17" s="19"/>
    </row>
    <row r="18" spans="1:5" x14ac:dyDescent="0.35">
      <c r="A18" s="19"/>
      <c r="B18" s="19"/>
      <c r="C18" s="19"/>
      <c r="D18" s="19"/>
      <c r="E18" s="19"/>
    </row>
  </sheetData>
  <mergeCells count="7">
    <mergeCell ref="A1:E1"/>
    <mergeCell ref="A2:E2"/>
    <mergeCell ref="A3:E3"/>
    <mergeCell ref="A8:E8"/>
    <mergeCell ref="A5:E5"/>
    <mergeCell ref="A4:B4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 ENTRY BY NAME</vt:lpstr>
      <vt:lpstr>INVOICE</vt:lpstr>
      <vt:lpstr>ACCOMODATION</vt:lpstr>
      <vt:lpstr>PHOTOS</vt:lpstr>
      <vt:lpstr>FLIGHT INFO</vt:lpstr>
      <vt:lpstr>INVOICE!Область_печати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2023-02-08T04:23:06Z</dcterms:modified>
</cp:coreProperties>
</file>